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C:\Users\stepan_ole\Desktop\Документи\Запити\91191946_Power station\2. Invitation\"/>
    </mc:Choice>
  </mc:AlternateContent>
  <xr:revisionPtr revIDLastSave="0" documentId="13_ncr:1_{789A317B-80DB-4ADC-8A9C-18F09125EFC5}" xr6:coauthVersionLast="47" xr6:coauthVersionMax="47" xr10:uidLastSave="{00000000-0000-0000-0000-000000000000}"/>
  <bookViews>
    <workbookView xWindow="-110" yWindow="-110" windowWidth="19420" windowHeight="11500" tabRatio="890" xr2:uid="{00000000-000D-0000-FFFF-FFFF00000000}"/>
  </bookViews>
  <sheets>
    <sheet name="Запрошення" sheetId="3" r:id="rId1"/>
    <sheet name="Документи" sheetId="40" r:id="rId2"/>
    <sheet name="Додаток 1_Специфікація" sheetId="27" r:id="rId3"/>
    <sheet name="Додаток 2 КП на товари" sheetId="41" r:id="rId4"/>
    <sheet name="Додаток 3 ТП на товари" sheetId="48" r:id="rId5"/>
    <sheet name="Додаток 4_Адреси поставки" sheetId="28"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1_Специфікація'!$A$2:$I$3</definedName>
    <definedName name="_xlnm._FilterDatabase" localSheetId="5" hidden="1">'Додаток 4_Адреси поставки'!$A$4:$G$5</definedName>
    <definedName name="Answer" localSheetId="3">[1]legend!$G$2:$G$5</definedName>
    <definedName name="Answer" localSheetId="4">[1]legend!$G$2:$G$5</definedName>
    <definedName name="Answer">[1]legend!$G$2:$G$5</definedName>
    <definedName name="Category_of_good" localSheetId="5">'[2]Dropdown menu'!$A$14:$A$31</definedName>
    <definedName name="Category_of_good">'[3]Dropdown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5">'[2]Dropdown menu'!$G$8:$G$12</definedName>
    <definedName name="Justification_for_non_neutral_specification">'[3]Dropdown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5">'[2]Dropdown menu'!$G$1:$G$3</definedName>
    <definedName name="yes_no">'[3]Dropdown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 i="3" l="1"/>
  <c r="D16" i="41"/>
  <c r="I8" i="41"/>
  <c r="D2" i="48"/>
  <c r="G8" i="48"/>
  <c r="I9" i="41" l="1"/>
  <c r="I10" i="41" s="1"/>
  <c r="A8" i="48"/>
  <c r="D10" i="48" l="1"/>
  <c r="J5" i="3" l="1"/>
  <c r="D2" i="41"/>
  <c r="M22" i="3" l="1"/>
  <c r="J18" i="3"/>
  <c r="K22" i="3"/>
  <c r="L10" i="3"/>
  <c r="M26" i="3"/>
  <c r="E10" i="3" l="1"/>
</calcChain>
</file>

<file path=xl/sharedStrings.xml><?xml version="1.0" encoding="utf-8"?>
<sst xmlns="http://schemas.openxmlformats.org/spreadsheetml/2006/main" count="321" uniqueCount="287">
  <si>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</si>
  <si>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</si>
  <si>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</si>
  <si>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</si>
  <si>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</si>
  <si>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</si>
  <si>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</si>
  <si>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</si>
  <si>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</si>
  <si>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</si>
  <si>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</si>
  <si>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</si>
  <si>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</si>
  <si>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</si>
  <si>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</si>
  <si>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</si>
  <si>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</si>
  <si>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</si>
  <si>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</si>
  <si>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</si>
  <si>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</si>
  <si>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</si>
  <si>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</si>
  <si>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</si>
  <si>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</si>
  <si>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</si>
  <si>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</si>
  <si>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</si>
  <si>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</si>
  <si>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</si>
  <si>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</si>
  <si>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</si>
  <si>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</si>
  <si>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</si>
  <si>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</si>
  <si>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</si>
  <si>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</si>
  <si>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</si>
  <si>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</si>
  <si>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</si>
  <si>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Додаток 2/ Annex 2</t>
  </si>
  <si>
    <t>Комерційна пропозиція до тендеру №</t>
  </si>
  <si>
    <t>№ п/п</t>
  </si>
  <si>
    <t>Lot 1/ Лот 1</t>
  </si>
  <si>
    <t>Спеціальні умови/ Special conditions:</t>
  </si>
  <si>
    <t>Посада</t>
  </si>
  <si>
    <t>Підпис</t>
  </si>
  <si>
    <t xml:space="preserve">Прізвище, Ім'я </t>
  </si>
  <si>
    <t>Печатка</t>
  </si>
  <si>
    <t>/Signing information</t>
  </si>
  <si>
    <t>Позиція № /  Position #</t>
  </si>
  <si>
    <t>№</t>
  </si>
  <si>
    <t>Delivery address</t>
  </si>
  <si>
    <t>Адреса доставки</t>
  </si>
  <si>
    <t>Recipient organization (optional)</t>
  </si>
  <si>
    <t>Організація-отримувач (опціонально)</t>
  </si>
  <si>
    <t>Кількість для постачання в шт. / Quantity for delivery, pcs</t>
  </si>
  <si>
    <t xml:space="preserve">Питання, що надходять найчастіше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</si>
  <si>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</si>
  <si>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Тендерні пропозиції, які надійшли після дати та часу, вказаного в запрошенні на тендер, не будуть враховані.</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</si>
  <si>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</si>
  <si>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</si>
  <si>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</si>
  <si>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</si>
  <si>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</si>
  <si>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</si>
  <si>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</si>
  <si>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</si>
  <si>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</si>
  <si>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</si>
  <si>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</si>
  <si>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</si>
  <si>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</si>
  <si>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</si>
  <si>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</si>
  <si>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</si>
  <si>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</si>
  <si>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</si>
  <si>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</si>
  <si>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</si>
  <si>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</si>
  <si>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</si>
  <si>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t>Кількість / 
Quantity</t>
  </si>
  <si>
    <t>Одиниця виміру / 
Unit of Measurement (UoM)</t>
  </si>
  <si>
    <t>Лот № / 
Lot #</t>
  </si>
  <si>
    <t>Позиція № / 
Position #</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</si>
  <si>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</si>
  <si>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</si>
  <si>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</si>
  <si>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</si>
  <si>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</si>
  <si>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</si>
  <si>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</si>
  <si>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</si>
  <si>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</si>
  <si>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</si>
  <si>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</si>
  <si>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</si>
  <si>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</si>
  <si>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</si>
  <si>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</si>
  <si>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</si>
  <si>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</si>
  <si>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</si>
  <si>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</si>
  <si>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</si>
  <si>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</si>
  <si>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 xml:space="preserve">післяоплата / 
post-payment; </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</si>
  <si>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</si>
  <si>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</si>
  <si>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</si>
  <si>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</si>
  <si>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</si>
  <si>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</si>
  <si>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</si>
  <si>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</si>
  <si>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</si>
  <si>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</si>
  <si>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</si>
  <si>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</si>
  <si>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</si>
  <si>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</si>
  <si>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</si>
  <si>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</si>
  <si>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</si>
  <si>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</si>
  <si>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</si>
  <si>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</si>
  <si>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</si>
  <si>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</si>
  <si>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</si>
  <si>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</si>
  <si>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</si>
  <si>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</si>
  <si>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</si>
  <si>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</si>
  <si>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</si>
  <si>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</si>
  <si>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</si>
  <si>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</si>
  <si>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</si>
  <si>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</si>
  <si>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</si>
  <si>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</si>
  <si>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</si>
  <si>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</si>
  <si>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</si>
  <si>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</si>
  <si>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</si>
  <si>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</si>
  <si>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</si>
  <si>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</si>
  <si>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</si>
  <si>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</si>
  <si>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</si>
  <si>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</si>
  <si>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</si>
  <si>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</si>
  <si>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</si>
  <si>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</si>
  <si>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</si>
  <si>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</si>
  <si>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</si>
  <si>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</si>
  <si>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</si>
  <si>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</si>
  <si>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</si>
  <si>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</si>
  <si>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</si>
  <si>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</si>
  <si>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</si>
  <si>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 xml:space="preserve">Всього до сплати по всім лотам /Amount to pay for all lots </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</si>
  <si>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</si>
  <si>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</si>
  <si>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</si>
  <si>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</si>
  <si>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</si>
  <si>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</si>
  <si>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</si>
  <si>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</si>
  <si>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</si>
  <si>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</si>
  <si>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</si>
  <si>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</si>
  <si>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</si>
  <si>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The Bidder should provide price offers in euros, but the contract will be concluded in hryvnias according to the NBU currency exchange rate valid on the date of tender results announcment; the financial settlements shall be conducted in UAH.</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</si>
  <si>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</si>
  <si>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</si>
  <si>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</si>
  <si>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</si>
  <si>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</si>
  <si>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</si>
  <si>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</si>
  <si>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</si>
  <si>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t>Technical Specification</t>
  </si>
  <si>
    <t xml:space="preserve">Технічна Специфікація </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</si>
  <si>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</si>
  <si>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</si>
  <si>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</si>
  <si>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</si>
  <si>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Бажаний термін постачання /
desired deadline for delivery</t>
  </si>
  <si>
    <t xml:space="preserve">календарних днів з дати укладання договору з правом дострокової поставки /
calendar days from the date of conclusion of contract with the right of early delivery </t>
  </si>
  <si>
    <t>Строк дії проекту до:
The project is valid until:</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</si>
  <si>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</si>
  <si>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</si>
  <si>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</si>
  <si>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</si>
  <si>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</si>
  <si>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</si>
  <si>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</si>
  <si>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</si>
  <si>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</si>
  <si>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</si>
  <si>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</si>
  <si>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</si>
  <si>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Bidders in the procurement procedure must provide as part of the bids information and documents (in PDF) confirming compliance of the bid with technical, qualitative, quantitative and other requirements for the subject of procurement, established by the Customer. 
Information on the compliance of the proposed procurement subject must be confirmed with:</t>
  </si>
  <si>
    <r>
      <t xml:space="preserve">Учасники процедури закупівлі повинні надати у складі тендерних пропозицій інформацію та документи (у форматі PDF),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t>
    </r>
    <r>
      <rPr>
        <sz val="10"/>
        <rFont val="Arial"/>
        <family val="2"/>
      </rPr>
      <t>Інформація про відповідність запропонованого предмету закупівлі повинна бути підтверджена:</t>
    </r>
  </si>
  <si>
    <r>
      <t xml:space="preserve">
</t>
    </r>
    <r>
      <rPr>
        <b/>
        <sz val="9"/>
        <color rgb="FFFF0000"/>
        <rFont val="Arial"/>
        <family val="2"/>
      </rPr>
      <t>! Пропозиції, оформлені та/або подані неналежним чином, розглядатися не будуть!</t>
    </r>
  </si>
  <si>
    <r>
      <t xml:space="preserve">
</t>
    </r>
    <r>
      <rPr>
        <b/>
        <sz val="9"/>
        <color rgb="FFFF0000"/>
        <rFont val="Arial"/>
        <family val="2"/>
      </rPr>
      <t>! ! The bids prepared and/or submitted improperly will not be considered!</t>
    </r>
  </si>
  <si>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</si>
  <si>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</si>
  <si>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</si>
  <si>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</si>
  <si>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</si>
  <si>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</si>
  <si>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</si>
  <si>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</si>
  <si>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</si>
  <si>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</si>
  <si>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</si>
  <si>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All prices include all applicable charges and expenses to be paid by the Bidder, that includes, but is not limited to: price of Goods, packaging of Goods, addsress delivery of Goods, unloading, delivery of the goods to the destination place by address delivery.</t>
  </si>
  <si>
    <r>
      <t xml:space="preserve">Запропонований Учасником термін постачання /
proposed by the Bidder deadline for delivery
</t>
    </r>
    <r>
      <rPr>
        <b/>
        <sz val="10"/>
        <color theme="4"/>
        <rFont val="Arial"/>
        <family val="2"/>
      </rPr>
      <t>(заповнюється учасником)
(filled in by the bidder)</t>
    </r>
  </si>
  <si>
    <t>/Technical bid for Tender</t>
  </si>
  <si>
    <t xml:space="preserve">!! Пропозиції з термінами поставки пізніше ніж за 15 календарних днів, до дати завершення дії проекту, не будуть прийматися до розгляду / 
!! Bidss with delivery terms longer than 15 calendar days before the end date of the project validity will be disqualified. </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</si>
  <si>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</si>
  <si>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</si>
  <si>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</si>
  <si>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</si>
  <si>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</si>
  <si>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privat entepreneur: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</si>
  <si>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</si>
  <si>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</si>
  <si>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</si>
  <si>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Усі ціни включають усі відповідні збори та витрати, які повинен сплатити Учасник,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</si>
  <si>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</si>
  <si>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</si>
  <si>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</si>
  <si>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</si>
  <si>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</si>
  <si>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</si>
  <si>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робочих днів з дати підписання видаткової накладної / 
working days from signing date of delivery note</t>
  </si>
  <si>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</si>
  <si>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</si>
  <si>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</si>
  <si>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</si>
  <si>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</si>
  <si>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1) В мене є питання, кому можна зателефонувати щодо роз'яснень? </t>
  </si>
  <si>
    <t>2) Як і куди надсилати тендерну документацію?</t>
  </si>
  <si>
    <t>3) Що станеться з моєю пропозицією, якщо вона надійде після часу, вказаного в запрошенні?</t>
  </si>
  <si>
    <t>4) Я не вказав номер тендеру у темі листа. Що станеться з моєю пропозицією?</t>
  </si>
  <si>
    <t>5) На Ваш запит підходить декілька пропозицій. Яку мені пропонувати - дешевшу чи дорожчу?</t>
  </si>
  <si>
    <t>6) На Ваш запит підходить декілька пропозицій, які відрізняються кольором/ матеріалом/ виробником. Що пропонувати?</t>
  </si>
  <si>
    <t>7) Чи можливо надати альтернативну пропозицію?</t>
  </si>
  <si>
    <t>8) Як довідатись про результати тендеру?</t>
  </si>
  <si>
    <t>9) Мене не влаштовують умови оплати. Чи я можу запропонувати інші умови?</t>
  </si>
  <si>
    <t>10) Я платник ПДВ, а GIZ запитує пропозицію без ПДВ. Де я можу дізнатися більше про це?</t>
  </si>
  <si>
    <t>Зарядні станції</t>
  </si>
  <si>
    <t>Power station</t>
  </si>
  <si>
    <t xml:space="preserve">Official letter from the supplier about the available service center in Ukraine		</t>
  </si>
  <si>
    <t>Офіційний лист від постачальника про наявний сервісний центр в Україні.</t>
  </si>
  <si>
    <t>Зарядна станція</t>
  </si>
  <si>
    <t>Output: Pure sine wave
Output power (general), W: at least 2400
Maximum power of devices, W: at least 3000
Battery capacity: at least 2000 Wh
The station is portable, suitable for transportation (there are handles for transportation - one or more, holders, etc.) and complete form (case).
Battery type:  LiFePO4
Fast charging function
Outputs min: 
2xUSB-A
2xUSB-C
2 sockets AC 230V,
1 DC socket, 
UPS function
Output waveform: pure sine tipe
Inputs min:
AC 230V socket, car lighter
Display: yes
Charge level indication: yes
Weight of the set: no more than 30 kg                                          Availability of an autorised service equipment maintenance center in Ukraine.</t>
  </si>
  <si>
    <t>шт/pcs</t>
  </si>
  <si>
    <t>Вихід: Чиста синусоіда 
Вихідна потужність (загальна), Вт: не менше 2400 
Максимальна потужність пристроїв, Вт: не менше 3000 
Ємність акумулятора: не менше 2000 Вт*год
Станція в портативному, придатному для транспортування (є  ручки для переносу - одна або кілька, тримачі тощо) та комплектному вигляді (корпусі).
Тип акумулятора: літій-залізо-фосфатні (LiFePO4)
Фнкція швидкої зарядки
Виходи мін: 
2хUSB-А
2хUSB-C
2 розетки AC 230V,
1 разъем DC, 
Функція ДБЖ (UPS)
Форма вихідного сигналу: чиста синусоїда
Входи не менше:
Розетка AC 230V, автомобільний прикурювач
Дисплей: так
Індикація рівня заряду: так 
Вага комплекту: не більше 30 кг                                                                                                                                        Наявність в Україні сервісного центру з обслуговування обладнання</t>
  </si>
  <si>
    <t>Ціна, Євро
Price EUR</t>
  </si>
  <si>
    <t>Сума, Євро
Amount, EUR</t>
  </si>
  <si>
    <t>Всього до сплати Лот 1 /Amount to pay Lot 1</t>
  </si>
  <si>
    <t>The price must include all applicable charges, to be paid, including excluding VAT 
Ціна повинна включати всі відповідні збори, що підлягають сплаті без ПДВ</t>
  </si>
  <si>
    <t xml:space="preserve">Наявність в Україні сервісного центру з обслуговування запропонованих зарядних станцій. </t>
  </si>
  <si>
    <t xml:space="preserve"> Availability in Ukraine of an autorised service equipment maintenance center for offered power stations.</t>
  </si>
  <si>
    <t>The price of the product must include delivery.</t>
  </si>
  <si>
    <t>Доставка має бути включена в вартість товару.</t>
  </si>
  <si>
    <t>a) Delivery note
b) Invoice
c) Operating instructions in Ukrainian language 
d) Warranty certificate from manufacturer/supplier, signed and stamped</t>
  </si>
  <si>
    <t>а) Видаткова накладна
б) Рахунок на оплату
в) Інструкція з експлуатації українською мовою
г) Гарантійний лист або сертифікат від виробника/постачальника з підписом та печаткою</t>
  </si>
  <si>
    <t>Німецьке товариство міжнародного співробітництва (GIZ) ГмбХ</t>
  </si>
  <si>
    <t>GIZ GmbH</t>
  </si>
  <si>
    <t>24, Bulvarno-Kydryavska str, 
(4th floor), Kyiv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</si>
</sst>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_-* #,##0.00\ [$₴-422]_-;\-* #,##0.00\ [$₴-422]_-;_-* &quot;-&quot;??\ [$₴-422]_-;_-@_-"/>
    <numFmt numFmtId="166" formatCode="#,##0.00\ [$EUR]"/>
  </numFmts>
  <fonts count="78"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b/>
      <sz val="9"/>
      <name val="Arial"/>
      <family val="2"/>
    </font>
    <font>
      <b/>
      <sz val="8"/>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9"/>
      <color rgb="FFFF0000"/>
      <name val="Arial"/>
      <family val="2"/>
    </font>
    <font>
      <b/>
      <sz val="9"/>
      <color theme="1"/>
      <name val="Calibri"/>
      <family val="2"/>
      <charset val="204"/>
      <scheme val="minor"/>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name val="Arial"/>
      <family val="2"/>
      <charset val="204"/>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sz val="9"/>
      <color rgb="FFFF0000"/>
      <name val="Arial"/>
      <family val="2"/>
      <charset val="204"/>
    </font>
    <font>
      <sz val="8"/>
      <name val="Calibri"/>
      <family val="2"/>
      <charset val="204"/>
      <scheme val="minor"/>
    </font>
    <font>
      <b/>
      <sz val="9"/>
      <color theme="1"/>
      <name val="Arial"/>
      <family val="2"/>
    </font>
    <font>
      <b/>
      <sz val="10"/>
      <color theme="4"/>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11"/>
      <color rgb="FFFF0000"/>
      <name val="Calibri"/>
      <family val="2"/>
      <scheme val="minor"/>
    </font>
    <font>
      <sz val="11"/>
      <name val="Calibri"/>
      <family val="2"/>
      <charset val="204"/>
      <scheme val="minor"/>
    </font>
    <font>
      <sz val="9"/>
      <name val="Arial"/>
      <family val="2"/>
      <charset val="204"/>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FFFF"/>
        <bgColor rgb="FF000000"/>
      </patternFill>
    </fill>
  </fills>
  <borders count="69">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auto="1"/>
      </left>
      <right style="medium">
        <color auto="1"/>
      </right>
      <top/>
      <bottom style="thin">
        <color auto="1"/>
      </bottom>
      <diagonal/>
    </border>
  </borders>
  <cellStyleXfs count="16">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cellStyleXfs>
  <cellXfs count="493">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0" fontId="0" fillId="0" borderId="0" xfId="0" applyAlignment="1">
      <alignment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5" fillId="2" borderId="1" xfId="6" applyFont="1" applyFill="1" applyBorder="1" applyAlignment="1">
      <alignment horizontal="center" vertical="center" wrapText="1"/>
    </xf>
    <xf numFmtId="0" fontId="25" fillId="0" borderId="1" xfId="6" applyFont="1" applyBorder="1" applyAlignment="1">
      <alignment horizontal="center" vertical="center" wrapText="1"/>
    </xf>
    <xf numFmtId="0" fontId="14" fillId="0" borderId="1" xfId="6" applyFont="1" applyBorder="1" applyAlignment="1">
      <alignment horizontal="left" vertical="top" wrapText="1"/>
    </xf>
    <xf numFmtId="0" fontId="2" fillId="0" borderId="0" xfId="6" applyAlignment="1">
      <alignment horizontal="left" vertical="top"/>
    </xf>
    <xf numFmtId="0" fontId="2" fillId="0" borderId="0" xfId="6" applyAlignment="1">
      <alignment horizontal="left" vertical="top" wrapText="1"/>
    </xf>
    <xf numFmtId="0" fontId="14" fillId="0" borderId="1" xfId="6" applyFont="1" applyBorder="1" applyAlignment="1">
      <alignment horizontal="center" vertical="center" wrapText="1"/>
    </xf>
    <xf numFmtId="1" fontId="14" fillId="0" borderId="1" xfId="6" applyNumberFormat="1" applyFont="1" applyBorder="1" applyAlignment="1">
      <alignment horizontal="center" vertical="center" wrapText="1"/>
    </xf>
    <xf numFmtId="49" fontId="14" fillId="2" borderId="1" xfId="6" applyNumberFormat="1" applyFont="1" applyFill="1" applyBorder="1" applyAlignment="1">
      <alignment horizontal="center" vertical="center" wrapText="1"/>
    </xf>
    <xf numFmtId="0" fontId="5" fillId="0" borderId="0" xfId="14" applyFont="1" applyAlignment="1">
      <alignment vertical="top"/>
    </xf>
    <xf numFmtId="0" fontId="2" fillId="0" borderId="0" xfId="14" applyFont="1" applyAlignment="1">
      <alignment vertical="top"/>
    </xf>
    <xf numFmtId="49" fontId="5" fillId="0" borderId="1" xfId="6" applyNumberFormat="1" applyFont="1" applyBorder="1" applyAlignment="1">
      <alignment horizontal="center" vertical="center"/>
    </xf>
    <xf numFmtId="0" fontId="2" fillId="0" borderId="0" xfId="6" applyAlignment="1">
      <alignment vertical="top"/>
    </xf>
    <xf numFmtId="0" fontId="25" fillId="0" borderId="1" xfId="14" applyFont="1" applyBorder="1" applyAlignment="1">
      <alignment horizontal="center" vertical="center" wrapText="1"/>
    </xf>
    <xf numFmtId="0" fontId="16" fillId="0" borderId="1" xfId="14" applyFont="1" applyBorder="1" applyAlignment="1">
      <alignment horizontal="center" vertical="top" wrapText="1"/>
    </xf>
    <xf numFmtId="0" fontId="2" fillId="0" borderId="0" xfId="0" applyFont="1" applyAlignment="1">
      <alignment horizontal="left" wrapText="1"/>
    </xf>
    <xf numFmtId="0" fontId="2" fillId="5" borderId="8" xfId="0" applyFont="1" applyFill="1" applyBorder="1" applyAlignment="1">
      <alignment vertical="center"/>
    </xf>
    <xf numFmtId="0" fontId="2" fillId="5"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2" fillId="0" borderId="11" xfId="0" applyFont="1" applyBorder="1"/>
    <xf numFmtId="0" fontId="2" fillId="2" borderId="12" xfId="0" applyFont="1" applyFill="1" applyBorder="1"/>
    <xf numFmtId="0" fontId="5" fillId="2" borderId="0" xfId="0" applyFont="1" applyFill="1"/>
    <xf numFmtId="1" fontId="9" fillId="0" borderId="18" xfId="0" applyNumberFormat="1" applyFont="1" applyBorder="1" applyAlignment="1">
      <alignment horizontal="center" vertical="center"/>
    </xf>
    <xf numFmtId="0" fontId="5" fillId="0" borderId="30" xfId="0" applyFont="1" applyBorder="1" applyAlignment="1">
      <alignment horizontal="center" vertical="center" wrapText="1"/>
    </xf>
    <xf numFmtId="0" fontId="5" fillId="0" borderId="33" xfId="0" applyFont="1" applyBorder="1" applyAlignment="1">
      <alignment horizontal="center" vertical="center" wrapText="1"/>
    </xf>
    <xf numFmtId="0" fontId="25" fillId="0" borderId="34" xfId="0" applyFont="1" applyBorder="1" applyAlignment="1">
      <alignment horizontal="center" vertical="center" wrapText="1"/>
    </xf>
    <xf numFmtId="165" fontId="2" fillId="3" borderId="13" xfId="0" applyNumberFormat="1" applyFont="1" applyFill="1" applyBorder="1" applyAlignment="1">
      <alignment horizontal="center" vertical="center"/>
    </xf>
    <xf numFmtId="0" fontId="41" fillId="0" borderId="19" xfId="0" applyFont="1" applyBorder="1" applyAlignment="1">
      <alignment horizontal="center" vertical="center"/>
    </xf>
    <xf numFmtId="0" fontId="44" fillId="0" borderId="19" xfId="0" applyFont="1" applyBorder="1" applyAlignment="1">
      <alignment horizontal="center" vertical="center"/>
    </xf>
    <xf numFmtId="0" fontId="41" fillId="0" borderId="0" xfId="0" applyFont="1"/>
    <xf numFmtId="0" fontId="25" fillId="0" borderId="32" xfId="0" applyFont="1" applyBorder="1" applyAlignment="1">
      <alignment horizontal="center" vertical="center" wrapText="1"/>
    </xf>
    <xf numFmtId="14" fontId="2" fillId="0" borderId="0" xfId="0" applyNumberFormat="1" applyFont="1" applyAlignment="1">
      <alignment horizontal="center" vertical="center"/>
    </xf>
    <xf numFmtId="9" fontId="2" fillId="0" borderId="41" xfId="0" applyNumberFormat="1" applyFont="1" applyBorder="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19" fillId="0" borderId="0" xfId="0" applyFont="1"/>
    <xf numFmtId="0" fontId="54" fillId="0" borderId="0" xfId="0" applyFont="1"/>
    <xf numFmtId="0" fontId="53" fillId="0" borderId="0" xfId="0" applyFont="1"/>
    <xf numFmtId="0" fontId="30" fillId="2" borderId="0" xfId="0" applyFont="1" applyFill="1" applyAlignment="1">
      <alignment horizontal="right" vertical="center" wrapText="1"/>
    </xf>
    <xf numFmtId="0" fontId="58" fillId="2" borderId="9" xfId="0" applyFont="1" applyFill="1" applyBorder="1" applyAlignment="1">
      <alignment vertical="top" wrapText="1"/>
    </xf>
    <xf numFmtId="0" fontId="58" fillId="2" borderId="12" xfId="0" applyFont="1" applyFill="1" applyBorder="1" applyAlignment="1">
      <alignment vertical="top" wrapText="1"/>
    </xf>
    <xf numFmtId="0" fontId="44" fillId="0" borderId="50" xfId="0" applyFont="1" applyBorder="1" applyAlignment="1">
      <alignment horizontal="justify" vertical="center" wrapText="1"/>
    </xf>
    <xf numFmtId="0" fontId="44" fillId="0" borderId="51" xfId="0" applyFont="1" applyBorder="1" applyAlignment="1">
      <alignment horizontal="justify" vertical="center" wrapText="1"/>
    </xf>
    <xf numFmtId="0" fontId="44"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6"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5" fillId="0" borderId="45" xfId="0" applyFont="1" applyBorder="1" applyAlignment="1">
      <alignment horizontal="center" vertical="center" wrapText="1"/>
    </xf>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2" fillId="5" borderId="0" xfId="0" applyFont="1" applyFill="1" applyAlignment="1">
      <alignment vertical="center"/>
    </xf>
    <xf numFmtId="0" fontId="2" fillId="5" borderId="0" xfId="0" applyFont="1" applyFill="1" applyAlignment="1">
      <alignment vertical="center" wrapText="1"/>
    </xf>
    <xf numFmtId="0" fontId="53" fillId="0" borderId="0" xfId="0" applyFont="1" applyAlignment="1">
      <alignment wrapText="1"/>
    </xf>
    <xf numFmtId="0" fontId="53" fillId="0" borderId="0" xfId="0" applyFont="1" applyAlignment="1">
      <alignment horizontal="left" wrapText="1"/>
    </xf>
    <xf numFmtId="0" fontId="28" fillId="2" borderId="22" xfId="0" applyFont="1" applyFill="1" applyBorder="1"/>
    <xf numFmtId="4" fontId="0" fillId="2" borderId="0" xfId="0" applyNumberFormat="1" applyFill="1" applyAlignment="1">
      <alignment horizontal="center" vertical="center"/>
    </xf>
    <xf numFmtId="0" fontId="53" fillId="0" borderId="0" xfId="0" applyFont="1" applyAlignment="1">
      <alignment vertical="top"/>
    </xf>
    <xf numFmtId="0" fontId="54" fillId="0" borderId="0" xfId="0" applyFont="1" applyAlignment="1">
      <alignment horizontal="center" vertical="center" wrapText="1"/>
    </xf>
    <xf numFmtId="0" fontId="33" fillId="0" borderId="42" xfId="0" quotePrefix="1" applyFont="1" applyBorder="1" applyAlignment="1">
      <alignment horizontal="center" vertical="center" wrapText="1"/>
    </xf>
    <xf numFmtId="49" fontId="67" fillId="0" borderId="26" xfId="0" applyNumberFormat="1" applyFont="1" applyBorder="1" applyAlignment="1">
      <alignment horizontal="center" vertical="center"/>
    </xf>
    <xf numFmtId="1" fontId="9" fillId="0" borderId="41"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166" fontId="67" fillId="2" borderId="0" xfId="0" applyNumberFormat="1" applyFont="1" applyFill="1" applyAlignment="1">
      <alignment horizontal="center" vertical="center"/>
    </xf>
    <xf numFmtId="0" fontId="25" fillId="2" borderId="0" xfId="0" applyFont="1" applyFill="1" applyAlignment="1">
      <alignment horizontal="center" vertical="center"/>
    </xf>
    <xf numFmtId="0" fontId="33" fillId="0" borderId="35" xfId="0" quotePrefix="1" applyFont="1" applyBorder="1" applyAlignment="1">
      <alignment horizontal="center" vertical="center" wrapText="1"/>
    </xf>
    <xf numFmtId="0" fontId="2" fillId="2" borderId="0" xfId="0" applyFont="1" applyFill="1" applyAlignment="1">
      <alignment horizontal="right"/>
    </xf>
    <xf numFmtId="0" fontId="5" fillId="0" borderId="31" xfId="0" applyFont="1" applyBorder="1" applyAlignment="1">
      <alignment horizontal="center" vertical="center" wrapText="1"/>
    </xf>
    <xf numFmtId="0" fontId="2" fillId="0" borderId="0" xfId="0" applyFont="1" applyAlignment="1">
      <alignment horizontal="right"/>
    </xf>
    <xf numFmtId="0" fontId="5" fillId="0" borderId="25" xfId="0" applyFont="1" applyBorder="1" applyAlignment="1">
      <alignment horizontal="center" vertical="center" wrapText="1"/>
    </xf>
    <xf numFmtId="0" fontId="67" fillId="2" borderId="0" xfId="0" applyFont="1" applyFill="1" applyAlignment="1">
      <alignment horizontal="center" vertical="top" wrapText="1"/>
    </xf>
    <xf numFmtId="0" fontId="33" fillId="0" borderId="15" xfId="0" quotePrefix="1" applyFont="1" applyBorder="1" applyAlignment="1">
      <alignment horizontal="center" vertical="center" wrapText="1"/>
    </xf>
    <xf numFmtId="4" fontId="2" fillId="0" borderId="14" xfId="0" applyNumberFormat="1" applyFont="1" applyBorder="1" applyAlignment="1">
      <alignment horizontal="center" vertical="center"/>
    </xf>
    <xf numFmtId="4" fontId="67" fillId="2" borderId="19" xfId="0" applyNumberFormat="1" applyFont="1" applyFill="1" applyBorder="1" applyAlignment="1">
      <alignment horizontal="center" vertical="center"/>
    </xf>
    <xf numFmtId="0" fontId="26" fillId="2" borderId="0" xfId="0" applyFont="1" applyFill="1" applyAlignment="1">
      <alignment horizontal="left"/>
    </xf>
    <xf numFmtId="0" fontId="41" fillId="0" borderId="0" xfId="14" applyFont="1" applyAlignment="1">
      <alignment vertical="top"/>
    </xf>
    <xf numFmtId="0" fontId="9" fillId="0" borderId="18" xfId="0" applyFont="1" applyBorder="1" applyAlignment="1">
      <alignment horizontal="left" vertical="center" wrapText="1"/>
    </xf>
    <xf numFmtId="0" fontId="9" fillId="0" borderId="14" xfId="0" applyFont="1" applyBorder="1" applyAlignment="1">
      <alignment horizontal="center" vertical="center"/>
    </xf>
    <xf numFmtId="20" fontId="5" fillId="2" borderId="23" xfId="0" applyNumberFormat="1" applyFont="1" applyFill="1" applyBorder="1" applyAlignment="1">
      <alignment horizontal="center"/>
    </xf>
    <xf numFmtId="4" fontId="2" fillId="0" borderId="41" xfId="0" applyNumberFormat="1" applyFont="1" applyBorder="1" applyAlignment="1" applyProtection="1">
      <alignment horizontal="center" vertical="center"/>
      <protection locked="0"/>
    </xf>
    <xf numFmtId="4" fontId="67" fillId="2" borderId="56" xfId="0" applyNumberFormat="1" applyFont="1" applyFill="1" applyBorder="1" applyAlignment="1">
      <alignment horizontal="center" vertical="center"/>
    </xf>
    <xf numFmtId="4" fontId="2" fillId="0" borderId="27" xfId="0" applyNumberFormat="1" applyFont="1" applyBorder="1" applyAlignment="1" applyProtection="1">
      <alignment horizontal="center" vertical="center"/>
      <protection locked="0"/>
    </xf>
    <xf numFmtId="0" fontId="42" fillId="2" borderId="0" xfId="0" applyFont="1" applyFill="1" applyAlignment="1">
      <alignment horizontal="left" vertical="center"/>
    </xf>
    <xf numFmtId="0" fontId="44" fillId="0" borderId="54" xfId="0" applyFont="1" applyBorder="1" applyAlignment="1">
      <alignment horizontal="justify" vertical="center" wrapText="1"/>
    </xf>
    <xf numFmtId="0" fontId="0" fillId="2" borderId="55" xfId="0" applyFill="1" applyBorder="1"/>
    <xf numFmtId="0" fontId="0" fillId="2" borderId="56" xfId="0" applyFill="1" applyBorder="1"/>
    <xf numFmtId="0" fontId="75" fillId="0" borderId="0" xfId="2" applyFont="1" applyAlignment="1">
      <alignment horizontal="left" vertical="center" wrapText="1"/>
    </xf>
    <xf numFmtId="0" fontId="5" fillId="0" borderId="1" xfId="14" applyFont="1" applyBorder="1" applyAlignment="1">
      <alignment horizontal="center" vertical="top" wrapText="1"/>
    </xf>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49" fontId="40" fillId="2" borderId="1" xfId="0" applyNumberFormat="1" applyFont="1" applyFill="1" applyBorder="1" applyAlignment="1">
      <alignment horizontal="center"/>
    </xf>
    <xf numFmtId="164" fontId="22" fillId="2" borderId="23" xfId="0" applyNumberFormat="1" applyFont="1" applyFill="1" applyBorder="1"/>
    <xf numFmtId="0" fontId="2" fillId="2" borderId="11" xfId="0" applyFont="1" applyFill="1" applyBorder="1" applyAlignment="1">
      <alignment horizontal="center"/>
    </xf>
    <xf numFmtId="164" fontId="22" fillId="2" borderId="25" xfId="0" applyNumberFormat="1" applyFont="1" applyFill="1" applyBorder="1" applyAlignment="1">
      <alignment horizontal="right"/>
    </xf>
    <xf numFmtId="164" fontId="22" fillId="2" borderId="25" xfId="0" applyNumberFormat="1" applyFont="1" applyFill="1" applyBorder="1"/>
    <xf numFmtId="0" fontId="48" fillId="0" borderId="1" xfId="0" applyFont="1" applyBorder="1" applyAlignment="1">
      <alignment horizontal="center" vertical="center" wrapText="1"/>
    </xf>
    <xf numFmtId="0" fontId="2" fillId="2" borderId="1" xfId="6" applyFill="1" applyBorder="1" applyAlignment="1">
      <alignment horizontal="center" vertical="center"/>
    </xf>
    <xf numFmtId="0" fontId="14" fillId="0" borderId="1" xfId="6" applyFont="1" applyBorder="1" applyAlignment="1">
      <alignment horizontal="left" vertical="center" wrapText="1"/>
    </xf>
    <xf numFmtId="4" fontId="34" fillId="0" borderId="31" xfId="0" applyNumberFormat="1" applyFont="1" applyBorder="1" applyAlignment="1">
      <alignment horizontal="center" vertical="center" wrapText="1"/>
    </xf>
    <xf numFmtId="4" fontId="34" fillId="0" borderId="19" xfId="0" applyNumberFormat="1" applyFont="1" applyBorder="1" applyAlignment="1">
      <alignment horizontal="center" vertical="center" wrapText="1"/>
    </xf>
    <xf numFmtId="49" fontId="77" fillId="0" borderId="67" xfId="0" applyNumberFormat="1" applyFont="1" applyBorder="1" applyAlignment="1">
      <alignment horizontal="center" vertical="center"/>
    </xf>
    <xf numFmtId="4" fontId="2" fillId="0" borderId="18" xfId="0" applyNumberFormat="1" applyFont="1" applyBorder="1" applyAlignment="1" applyProtection="1">
      <alignment horizontal="center" vertical="center"/>
      <protection locked="0"/>
    </xf>
    <xf numFmtId="0" fontId="4" fillId="0" borderId="18" xfId="0" applyFont="1" applyBorder="1" applyAlignment="1">
      <alignment horizontal="center" vertical="top" wrapText="1"/>
    </xf>
    <xf numFmtId="4" fontId="67" fillId="2" borderId="68" xfId="0" applyNumberFormat="1" applyFont="1" applyFill="1" applyBorder="1" applyAlignment="1">
      <alignment horizontal="center" vertical="center"/>
    </xf>
    <xf numFmtId="164" fontId="2" fillId="2" borderId="0" xfId="0" applyNumberFormat="1" applyFont="1" applyFill="1" applyAlignment="1">
      <alignment horizontal="center" vertical="center"/>
    </xf>
    <xf numFmtId="0" fontId="2" fillId="2" borderId="1" xfId="0" applyFont="1" applyFill="1" applyBorder="1" applyAlignment="1">
      <alignment horizontal="center" vertical="center"/>
    </xf>
    <xf numFmtId="0" fontId="56" fillId="2" borderId="52" xfId="0" applyFont="1" applyFill="1" applyBorder="1" applyAlignment="1">
      <alignment horizontal="center" vertical="center" wrapText="1"/>
    </xf>
    <xf numFmtId="0" fontId="55" fillId="2" borderId="26" xfId="0" quotePrefix="1" applyFont="1" applyFill="1" applyBorder="1" applyAlignment="1">
      <alignment horizontal="center" vertical="center" wrapText="1"/>
    </xf>
    <xf numFmtId="0" fontId="56" fillId="2" borderId="28" xfId="0" applyFont="1" applyFill="1" applyBorder="1" applyAlignment="1">
      <alignment horizontal="center" vertical="center" wrapText="1"/>
    </xf>
    <xf numFmtId="14" fontId="2" fillId="2" borderId="0" xfId="0" applyNumberFormat="1" applyFont="1" applyFill="1" applyAlignment="1">
      <alignment horizontal="center" vertical="center"/>
    </xf>
    <xf numFmtId="0" fontId="2" fillId="2" borderId="33" xfId="0" applyFont="1" applyFill="1" applyBorder="1" applyAlignment="1">
      <alignment horizontal="center" vertical="center"/>
    </xf>
    <xf numFmtId="14" fontId="14" fillId="2" borderId="19" xfId="0" applyNumberFormat="1" applyFont="1" applyFill="1" applyBorder="1" applyAlignment="1">
      <alignment horizontal="center" vertical="center" wrapText="1"/>
    </xf>
    <xf numFmtId="0" fontId="33" fillId="2" borderId="1" xfId="0" applyFont="1" applyFill="1" applyBorder="1" applyAlignment="1">
      <alignment horizontal="center" vertical="center" wrapText="1"/>
    </xf>
    <xf numFmtId="0" fontId="33" fillId="2" borderId="1" xfId="0" quotePrefix="1" applyFont="1" applyFill="1" applyBorder="1" applyAlignment="1">
      <alignment horizontal="center" vertical="center" wrapText="1"/>
    </xf>
    <xf numFmtId="0" fontId="33" fillId="0" borderId="1" xfId="6" applyFont="1" applyBorder="1" applyAlignment="1">
      <alignment horizontal="center" vertical="center" wrapText="1"/>
    </xf>
    <xf numFmtId="0" fontId="43" fillId="8" borderId="1" xfId="0" applyFont="1" applyFill="1" applyBorder="1" applyAlignment="1">
      <alignment horizontal="center" vertical="center" wrapText="1"/>
    </xf>
    <xf numFmtId="0" fontId="16" fillId="0" borderId="1" xfId="14" applyFont="1" applyBorder="1" applyAlignment="1">
      <alignment horizontal="center"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2" borderId="20" xfId="0" applyFont="1" applyFill="1" applyBorder="1" applyAlignment="1">
      <alignment horizontal="left"/>
    </xf>
    <xf numFmtId="0" fontId="2" fillId="2" borderId="21" xfId="0" applyFont="1" applyFill="1" applyBorder="1" applyAlignment="1">
      <alignment horizontal="left"/>
    </xf>
    <xf numFmtId="0" fontId="2" fillId="2" borderId="22"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30" fillId="2" borderId="5" xfId="0" applyFont="1" applyFill="1" applyBorder="1" applyAlignment="1">
      <alignment horizontal="left"/>
    </xf>
    <xf numFmtId="0" fontId="30" fillId="2" borderId="6" xfId="0" applyFont="1" applyFill="1" applyBorder="1" applyAlignment="1">
      <alignment horizontal="left"/>
    </xf>
    <xf numFmtId="0" fontId="30" fillId="2" borderId="7" xfId="0" applyFont="1" applyFill="1" applyBorder="1" applyAlignment="1">
      <alignment horizontal="left"/>
    </xf>
    <xf numFmtId="0" fontId="42" fillId="0" borderId="20" xfId="0" applyFont="1" applyBorder="1" applyAlignment="1">
      <alignment horizontal="center" vertical="top" wrapText="1"/>
    </xf>
    <xf numFmtId="0" fontId="42" fillId="0" borderId="21" xfId="0" applyFont="1" applyBorder="1" applyAlignment="1">
      <alignment horizontal="center" vertical="top" wrapText="1"/>
    </xf>
    <xf numFmtId="0" fontId="42" fillId="0" borderId="22" xfId="0" applyFont="1" applyBorder="1" applyAlignment="1">
      <alignment horizontal="center" vertical="top" wrapText="1"/>
    </xf>
    <xf numFmtId="0" fontId="2" fillId="2" borderId="24" xfId="0" applyFont="1" applyFill="1" applyBorder="1" applyAlignment="1">
      <alignment horizontal="left"/>
    </xf>
    <xf numFmtId="0" fontId="4" fillId="2" borderId="20" xfId="0" applyFont="1" applyFill="1" applyBorder="1" applyAlignment="1">
      <alignment horizontal="left"/>
    </xf>
    <xf numFmtId="0" fontId="4" fillId="2" borderId="22" xfId="0" applyFont="1" applyFill="1" applyBorder="1" applyAlignment="1">
      <alignment horizontal="left"/>
    </xf>
    <xf numFmtId="0" fontId="5" fillId="0" borderId="20" xfId="0" applyFont="1" applyBorder="1" applyAlignment="1">
      <alignment horizontal="left"/>
    </xf>
    <xf numFmtId="0" fontId="0" fillId="0" borderId="21" xfId="0" applyBorder="1"/>
    <xf numFmtId="0" fontId="0" fillId="0" borderId="22" xfId="0" applyBorder="1"/>
    <xf numFmtId="0" fontId="2" fillId="2" borderId="20" xfId="0" applyFont="1" applyFill="1" applyBorder="1" applyAlignment="1">
      <alignment vertical="center"/>
    </xf>
    <xf numFmtId="0" fontId="0" fillId="2" borderId="22" xfId="0" applyFill="1" applyBorder="1" applyAlignment="1">
      <alignment vertical="center"/>
    </xf>
    <xf numFmtId="0" fontId="22" fillId="2" borderId="21" xfId="0" applyFont="1" applyFill="1" applyBorder="1" applyAlignment="1">
      <alignment vertical="center"/>
    </xf>
    <xf numFmtId="0" fontId="0" fillId="2" borderId="21" xfId="0" applyFill="1" applyBorder="1" applyAlignment="1">
      <alignment vertical="center"/>
    </xf>
    <xf numFmtId="0" fontId="72"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0" fillId="0" borderId="22" xfId="0" applyBorder="1" applyAlignment="1">
      <alignment vertical="center"/>
    </xf>
    <xf numFmtId="0" fontId="5" fillId="2" borderId="20" xfId="0" applyFont="1" applyFill="1" applyBorder="1" applyAlignment="1">
      <alignment horizontal="left"/>
    </xf>
    <xf numFmtId="0" fontId="0" fillId="2" borderId="21" xfId="0" applyFill="1" applyBorder="1"/>
    <xf numFmtId="0" fontId="0" fillId="2" borderId="22" xfId="0" applyFill="1" applyBorder="1"/>
    <xf numFmtId="0" fontId="44" fillId="2" borderId="20" xfId="0" applyFont="1" applyFill="1" applyBorder="1" applyAlignment="1">
      <alignment horizontal="left"/>
    </xf>
    <xf numFmtId="0" fontId="44" fillId="2" borderId="22" xfId="0" applyFont="1" applyFill="1" applyBorder="1" applyAlignment="1">
      <alignment horizontal="left"/>
    </xf>
    <xf numFmtId="0" fontId="36"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11" fillId="5" borderId="10" xfId="1" applyFont="1" applyFill="1" applyBorder="1" applyAlignment="1">
      <alignment vertical="center"/>
    </xf>
    <xf numFmtId="0" fontId="11" fillId="5" borderId="11" xfId="1" applyFont="1" applyFill="1" applyBorder="1" applyAlignment="1">
      <alignment vertical="center"/>
    </xf>
    <xf numFmtId="0" fontId="11" fillId="5" borderId="12" xfId="1" applyFont="1" applyFill="1" applyBorder="1" applyAlignment="1">
      <alignment vertical="center"/>
    </xf>
    <xf numFmtId="0" fontId="2" fillId="2" borderId="8" xfId="0" applyFont="1" applyFill="1" applyBorder="1" applyAlignment="1">
      <alignment horizontal="left" vertical="top" wrapText="1"/>
    </xf>
    <xf numFmtId="0" fontId="4" fillId="5" borderId="5" xfId="0" applyFont="1" applyFill="1" applyBorder="1" applyAlignment="1">
      <alignment horizontal="left" wrapText="1"/>
    </xf>
    <xf numFmtId="0" fontId="2" fillId="5" borderId="6" xfId="0" applyFont="1" applyFill="1" applyBorder="1" applyAlignment="1">
      <alignment horizontal="left" wrapText="1"/>
    </xf>
    <xf numFmtId="0" fontId="2" fillId="5" borderId="7" xfId="0" applyFont="1" applyFill="1" applyBorder="1" applyAlignment="1">
      <alignment horizontal="left" wrapText="1"/>
    </xf>
    <xf numFmtId="0" fontId="2" fillId="0" borderId="20" xfId="0" applyFont="1" applyBorder="1" applyAlignment="1">
      <alignment horizontal="left"/>
    </xf>
    <xf numFmtId="0" fontId="2" fillId="0" borderId="21" xfId="0" applyFont="1" applyBorder="1" applyAlignment="1">
      <alignment horizontal="left"/>
    </xf>
    <xf numFmtId="0" fontId="2" fillId="0" borderId="24" xfId="0" applyFont="1" applyBorder="1" applyAlignment="1">
      <alignment horizontal="left"/>
    </xf>
    <xf numFmtId="0" fontId="14" fillId="2" borderId="0" xfId="0" applyFont="1" applyFill="1" applyAlignment="1">
      <alignment horizontal="left" wrapText="1"/>
    </xf>
    <xf numFmtId="0" fontId="2" fillId="5" borderId="8" xfId="0" applyFont="1" applyFill="1" applyBorder="1" applyAlignment="1">
      <alignment horizontal="left" wrapText="1"/>
    </xf>
    <xf numFmtId="0" fontId="2" fillId="5" borderId="0" xfId="0" applyFont="1" applyFill="1" applyAlignment="1">
      <alignment horizontal="left" wrapText="1"/>
    </xf>
    <xf numFmtId="0" fontId="2" fillId="5" borderId="9" xfId="0" applyFont="1" applyFill="1" applyBorder="1" applyAlignment="1">
      <alignment horizontal="left" wrapText="1"/>
    </xf>
    <xf numFmtId="0" fontId="2" fillId="5" borderId="8" xfId="0" applyFont="1" applyFill="1" applyBorder="1" applyAlignment="1">
      <alignment horizontal="left"/>
    </xf>
    <xf numFmtId="0" fontId="2" fillId="5" borderId="0" xfId="0" applyFont="1" applyFill="1" applyAlignment="1">
      <alignment horizontal="left"/>
    </xf>
    <xf numFmtId="0" fontId="2" fillId="5" borderId="9" xfId="0" applyFont="1" applyFill="1" applyBorder="1" applyAlignment="1">
      <alignment horizontal="left"/>
    </xf>
    <xf numFmtId="0" fontId="11" fillId="5" borderId="8" xfId="1" applyFont="1" applyFill="1" applyBorder="1" applyAlignment="1">
      <alignment horizontal="left"/>
    </xf>
    <xf numFmtId="0" fontId="11" fillId="5" borderId="0" xfId="1" applyFont="1" applyFill="1" applyBorder="1" applyAlignment="1">
      <alignment horizontal="left"/>
    </xf>
    <xf numFmtId="0" fontId="11" fillId="5" borderId="9" xfId="1" applyFont="1" applyFill="1" applyBorder="1" applyAlignment="1">
      <alignment horizontal="left"/>
    </xf>
    <xf numFmtId="0" fontId="11" fillId="5" borderId="8" xfId="1" applyFont="1" applyFill="1" applyBorder="1" applyAlignment="1">
      <alignment wrapText="1"/>
    </xf>
    <xf numFmtId="0" fontId="11" fillId="5" borderId="0" xfId="1" applyFont="1" applyFill="1" applyBorder="1" applyAlignment="1">
      <alignment wrapText="1"/>
    </xf>
    <xf numFmtId="0" fontId="11" fillId="5" borderId="9" xfId="1" applyFont="1" applyFill="1" applyBorder="1" applyAlignment="1">
      <alignment wrapText="1"/>
    </xf>
    <xf numFmtId="0" fontId="11" fillId="5" borderId="8" xfId="1" applyFont="1" applyFill="1" applyBorder="1" applyAlignment="1">
      <alignment horizontal="left" vertical="center" wrapText="1"/>
    </xf>
    <xf numFmtId="0" fontId="11" fillId="5" borderId="0" xfId="1" applyFont="1" applyFill="1" applyBorder="1" applyAlignment="1">
      <alignment horizontal="left" vertical="center" wrapText="1"/>
    </xf>
    <xf numFmtId="0" fontId="11" fillId="5" borderId="9" xfId="1" applyFont="1" applyFill="1" applyBorder="1" applyAlignment="1">
      <alignment horizontal="left" vertical="center" wrapText="1"/>
    </xf>
    <xf numFmtId="0" fontId="11" fillId="0" borderId="21" xfId="1" applyFont="1" applyFill="1" applyBorder="1" applyAlignment="1">
      <alignment horizontal="center" vertical="center"/>
    </xf>
    <xf numFmtId="0" fontId="11" fillId="5" borderId="8" xfId="1" applyFont="1" applyFill="1" applyBorder="1" applyAlignment="1">
      <alignment vertical="center"/>
    </xf>
    <xf numFmtId="0" fontId="11" fillId="5" borderId="0" xfId="1" applyFont="1" applyFill="1" applyBorder="1" applyAlignment="1">
      <alignment vertical="center"/>
    </xf>
    <xf numFmtId="0" fontId="11" fillId="5" borderId="9" xfId="1" applyFont="1" applyFill="1" applyBorder="1" applyAlignment="1">
      <alignment vertical="center"/>
    </xf>
    <xf numFmtId="0" fontId="29" fillId="5" borderId="8" xfId="1" applyFont="1" applyFill="1" applyBorder="1" applyAlignment="1">
      <alignment vertical="center"/>
    </xf>
    <xf numFmtId="0" fontId="29" fillId="5" borderId="0" xfId="1" applyFont="1" applyFill="1" applyBorder="1" applyAlignment="1">
      <alignment vertical="center"/>
    </xf>
    <xf numFmtId="0" fontId="29" fillId="5" borderId="9" xfId="1" applyFont="1" applyFill="1" applyBorder="1" applyAlignment="1">
      <alignment vertical="center"/>
    </xf>
    <xf numFmtId="0" fontId="2" fillId="5" borderId="8" xfId="0" applyFont="1" applyFill="1" applyBorder="1" applyAlignment="1">
      <alignment vertical="center" wrapText="1"/>
    </xf>
    <xf numFmtId="0" fontId="2" fillId="5" borderId="0" xfId="0" applyFont="1" applyFill="1" applyAlignment="1">
      <alignment vertical="center" wrapText="1"/>
    </xf>
    <xf numFmtId="0" fontId="2" fillId="5" borderId="9" xfId="0" applyFont="1" applyFill="1" applyBorder="1" applyAlignment="1">
      <alignment vertical="center" wrapText="1"/>
    </xf>
    <xf numFmtId="0" fontId="19" fillId="0" borderId="0" xfId="0" applyFont="1" applyAlignment="1">
      <alignment horizontal="center" wrapText="1"/>
    </xf>
    <xf numFmtId="0" fontId="62" fillId="0" borderId="0" xfId="0" applyFont="1" applyAlignment="1">
      <alignment horizontal="center" vertical="center" wrapText="1"/>
    </xf>
    <xf numFmtId="0" fontId="29" fillId="5" borderId="8" xfId="1" applyFont="1" applyFill="1" applyBorder="1" applyAlignment="1">
      <alignment vertical="center" wrapText="1"/>
    </xf>
    <xf numFmtId="0" fontId="29" fillId="5" borderId="0" xfId="1" applyFont="1" applyFill="1" applyBorder="1" applyAlignment="1">
      <alignment vertical="center" wrapText="1"/>
    </xf>
    <xf numFmtId="0" fontId="29" fillId="5" borderId="9" xfId="1" applyFont="1" applyFill="1" applyBorder="1" applyAlignment="1">
      <alignment vertical="center" wrapText="1"/>
    </xf>
    <xf numFmtId="0" fontId="11" fillId="5" borderId="8" xfId="1" applyFont="1" applyFill="1" applyBorder="1" applyAlignment="1">
      <alignment vertical="center" wrapText="1"/>
    </xf>
    <xf numFmtId="0" fontId="11" fillId="5" borderId="0" xfId="1" applyFont="1" applyFill="1" applyBorder="1" applyAlignment="1">
      <alignment vertical="center" wrapText="1"/>
    </xf>
    <xf numFmtId="0" fontId="11" fillId="5" borderId="9" xfId="1" applyFont="1" applyFill="1" applyBorder="1" applyAlignment="1">
      <alignment vertical="center" wrapText="1"/>
    </xf>
    <xf numFmtId="0" fontId="2" fillId="5" borderId="5" xfId="0" applyFont="1" applyFill="1" applyBorder="1" applyAlignment="1">
      <alignment vertical="center" wrapText="1"/>
    </xf>
    <xf numFmtId="0" fontId="2" fillId="5" borderId="6" xfId="0" applyFont="1" applyFill="1" applyBorder="1" applyAlignment="1">
      <alignment vertical="center" wrapText="1"/>
    </xf>
    <xf numFmtId="0" fontId="2" fillId="5" borderId="7" xfId="0" applyFont="1" applyFill="1" applyBorder="1" applyAlignment="1">
      <alignment vertical="center" wrapText="1"/>
    </xf>
    <xf numFmtId="0" fontId="64" fillId="3" borderId="20" xfId="0" applyFont="1" applyFill="1" applyBorder="1" applyAlignment="1">
      <alignment horizontal="center" vertical="center"/>
    </xf>
    <xf numFmtId="0" fontId="64" fillId="3" borderId="21" xfId="0" applyFont="1" applyFill="1" applyBorder="1" applyAlignment="1">
      <alignment horizontal="center"/>
    </xf>
    <xf numFmtId="0" fontId="64" fillId="3" borderId="22" xfId="0" applyFont="1" applyFill="1" applyBorder="1" applyAlignment="1">
      <alignment horizontal="center"/>
    </xf>
    <xf numFmtId="0" fontId="41" fillId="0" borderId="19" xfId="0" applyFont="1" applyBorder="1" applyAlignment="1">
      <alignment vertical="top" wrapText="1"/>
    </xf>
    <xf numFmtId="0" fontId="41" fillId="0" borderId="19" xfId="0" applyFont="1" applyBorder="1" applyAlignment="1">
      <alignment vertical="top"/>
    </xf>
    <xf numFmtId="0" fontId="41" fillId="0" borderId="19" xfId="0" applyFont="1" applyBorder="1" applyAlignment="1">
      <alignment horizontal="left" vertical="top" wrapText="1"/>
    </xf>
    <xf numFmtId="0" fontId="41" fillId="0" borderId="54" xfId="0" applyFont="1" applyBorder="1" applyAlignment="1">
      <alignment horizontal="center" vertical="center"/>
    </xf>
    <xf numFmtId="0" fontId="41" fillId="0" borderId="55" xfId="0" applyFont="1" applyBorder="1" applyAlignment="1">
      <alignment horizontal="center" vertical="center"/>
    </xf>
    <xf numFmtId="0" fontId="41" fillId="0" borderId="56" xfId="0" applyFont="1" applyBorder="1" applyAlignment="1">
      <alignment horizontal="center" vertical="center"/>
    </xf>
    <xf numFmtId="0" fontId="41" fillId="0" borderId="54" xfId="0" applyFont="1" applyBorder="1" applyAlignment="1">
      <alignment horizontal="center" vertical="center" wrapText="1"/>
    </xf>
    <xf numFmtId="0" fontId="41" fillId="0" borderId="55" xfId="0" applyFont="1" applyBorder="1" applyAlignment="1">
      <alignment horizontal="center" vertical="center" wrapText="1"/>
    </xf>
    <xf numFmtId="0" fontId="41" fillId="0" borderId="56" xfId="0" applyFont="1" applyBorder="1" applyAlignment="1">
      <alignment horizontal="center" vertical="center" wrapText="1"/>
    </xf>
    <xf numFmtId="0" fontId="40" fillId="0" borderId="20" xfId="0" applyFont="1" applyBorder="1" applyAlignment="1">
      <alignment horizontal="left" vertical="top" wrapText="1"/>
    </xf>
    <xf numFmtId="0" fontId="41" fillId="0" borderId="22" xfId="0" applyFont="1" applyBorder="1" applyAlignment="1">
      <alignment horizontal="left" vertical="top" wrapText="1"/>
    </xf>
    <xf numFmtId="0" fontId="25" fillId="0" borderId="20" xfId="0" applyFont="1" applyBorder="1" applyAlignment="1">
      <alignment horizontal="center" wrapText="1"/>
    </xf>
    <xf numFmtId="0" fontId="50" fillId="0" borderId="21" xfId="0" applyFont="1" applyBorder="1"/>
    <xf numFmtId="0" fontId="50" fillId="0" borderId="22" xfId="0" applyFont="1" applyBorder="1"/>
    <xf numFmtId="0" fontId="36" fillId="0" borderId="20" xfId="0" applyFont="1" applyBorder="1" applyAlignment="1">
      <alignment horizontal="center" vertical="center"/>
    </xf>
    <xf numFmtId="0" fontId="40" fillId="0" borderId="21" xfId="0" applyFont="1" applyBorder="1" applyAlignment="1">
      <alignment horizontal="center" vertical="center"/>
    </xf>
    <xf numFmtId="0" fontId="44" fillId="0" borderId="39" xfId="0" applyFont="1" applyBorder="1" applyAlignment="1">
      <alignment horizontal="justify" vertical="top"/>
    </xf>
    <xf numFmtId="0" fontId="41" fillId="0" borderId="4" xfId="0" applyFont="1" applyBorder="1"/>
    <xf numFmtId="0" fontId="0" fillId="0" borderId="4" xfId="0" applyBorder="1"/>
    <xf numFmtId="0" fontId="41" fillId="2" borderId="49" xfId="0" applyFont="1" applyFill="1" applyBorder="1" applyAlignment="1">
      <alignment vertical="center" wrapText="1"/>
    </xf>
    <xf numFmtId="0" fontId="41" fillId="2" borderId="49" xfId="0" applyFont="1" applyFill="1" applyBorder="1" applyAlignment="1">
      <alignment vertical="center"/>
    </xf>
    <xf numFmtId="0" fontId="44" fillId="0" borderId="19" xfId="0" applyFont="1" applyBorder="1" applyAlignment="1">
      <alignment horizontal="left" wrapText="1"/>
    </xf>
    <xf numFmtId="0" fontId="41" fillId="0" borderId="19" xfId="0" applyFont="1" applyBorder="1"/>
    <xf numFmtId="0" fontId="41" fillId="0" borderId="39" xfId="0" applyFont="1" applyBorder="1" applyAlignment="1">
      <alignment horizontal="left" vertical="top" wrapText="1"/>
    </xf>
    <xf numFmtId="0" fontId="41" fillId="0" borderId="39" xfId="0" applyFont="1" applyBorder="1" applyAlignment="1">
      <alignment horizontal="left" vertical="top"/>
    </xf>
    <xf numFmtId="0" fontId="44" fillId="0" borderId="36" xfId="0" applyFont="1" applyBorder="1" applyAlignment="1">
      <alignment horizontal="justify" vertical="top"/>
    </xf>
    <xf numFmtId="0" fontId="41" fillId="0" borderId="37" xfId="0" applyFont="1" applyBorder="1"/>
    <xf numFmtId="0" fontId="0" fillId="0" borderId="37" xfId="0" applyBorder="1"/>
    <xf numFmtId="0" fontId="41" fillId="0" borderId="36" xfId="0" applyFont="1" applyBorder="1" applyAlignment="1">
      <alignment horizontal="left" vertical="top" wrapText="1"/>
    </xf>
    <xf numFmtId="0" fontId="44" fillId="0" borderId="1" xfId="0" applyFont="1" applyBorder="1" applyAlignment="1">
      <alignment horizontal="justify" vertical="top"/>
    </xf>
    <xf numFmtId="0" fontId="41" fillId="0" borderId="1" xfId="0" applyFont="1" applyBorder="1"/>
    <xf numFmtId="0" fontId="0" fillId="0" borderId="1" xfId="0" applyBorder="1"/>
    <xf numFmtId="0" fontId="41" fillId="0" borderId="4" xfId="0" applyFont="1" applyBorder="1" applyAlignment="1">
      <alignment horizontal="left" vertical="top" wrapText="1"/>
    </xf>
    <xf numFmtId="0" fontId="44" fillId="0" borderId="1" xfId="0" applyFont="1" applyBorder="1" applyAlignment="1">
      <alignment horizontal="left" vertical="top" wrapText="1"/>
    </xf>
    <xf numFmtId="0" fontId="41" fillId="0" borderId="59" xfId="0" applyFont="1" applyBorder="1" applyAlignment="1">
      <alignment horizontal="left" vertical="top" wrapText="1"/>
    </xf>
    <xf numFmtId="0" fontId="30" fillId="0" borderId="20" xfId="0" applyFont="1" applyBorder="1" applyAlignment="1">
      <alignment horizontal="left" vertical="top" wrapText="1"/>
    </xf>
    <xf numFmtId="0" fontId="30" fillId="0" borderId="21" xfId="0" applyFont="1" applyBorder="1" applyAlignment="1">
      <alignment horizontal="left" vertical="top" wrapText="1"/>
    </xf>
    <xf numFmtId="0" fontId="30" fillId="0" borderId="22" xfId="0" applyFont="1" applyBorder="1" applyAlignment="1">
      <alignment horizontal="left" vertical="top" wrapText="1"/>
    </xf>
    <xf numFmtId="0" fontId="30" fillId="0" borderId="19" xfId="0" applyFont="1" applyBorder="1" applyAlignment="1">
      <alignment horizontal="left" wrapText="1"/>
    </xf>
    <xf numFmtId="0" fontId="30" fillId="0" borderId="19" xfId="0" applyFont="1" applyBorder="1"/>
    <xf numFmtId="0" fontId="30" fillId="0" borderId="19" xfId="0" applyFont="1" applyBorder="1" applyAlignment="1">
      <alignment vertical="top" wrapText="1"/>
    </xf>
    <xf numFmtId="0" fontId="30" fillId="0" borderId="19" xfId="0" applyFont="1" applyBorder="1" applyAlignment="1">
      <alignment vertical="top"/>
    </xf>
    <xf numFmtId="0" fontId="41" fillId="0" borderId="5"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10" xfId="0" applyFont="1" applyBorder="1" applyAlignment="1">
      <alignment horizontal="center" vertical="center" wrapText="1"/>
    </xf>
    <xf numFmtId="0" fontId="52" fillId="0" borderId="20" xfId="0" applyFont="1" applyBorder="1" applyAlignment="1">
      <alignment horizontal="left" vertical="top" wrapText="1"/>
    </xf>
    <xf numFmtId="0" fontId="32" fillId="0" borderId="20" xfId="0" applyFont="1" applyBorder="1" applyAlignment="1">
      <alignment horizontal="center" vertical="top" wrapText="1"/>
    </xf>
    <xf numFmtId="0" fontId="65" fillId="0" borderId="21" xfId="0" applyFont="1" applyBorder="1" applyAlignment="1">
      <alignment vertical="top"/>
    </xf>
    <xf numFmtId="0" fontId="41" fillId="0" borderId="1" xfId="0" applyFont="1" applyBorder="1" applyAlignment="1">
      <alignment horizontal="left" vertical="top" wrapText="1"/>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9" xfId="0" applyFont="1" applyFill="1" applyBorder="1" applyAlignment="1">
      <alignment horizontal="left" wrapText="1"/>
    </xf>
    <xf numFmtId="0" fontId="2" fillId="2" borderId="4" xfId="0" applyFont="1" applyFill="1" applyBorder="1" applyAlignment="1">
      <alignment horizontal="left" wrapText="1"/>
    </xf>
    <xf numFmtId="0" fontId="25" fillId="2" borderId="0" xfId="0" applyFont="1" applyFill="1" applyAlignment="1">
      <alignment horizontal="center" wrapText="1"/>
    </xf>
    <xf numFmtId="0" fontId="25" fillId="2" borderId="21" xfId="0" applyFont="1" applyFill="1" applyBorder="1" applyAlignment="1">
      <alignment horizontal="center" wrapText="1"/>
    </xf>
    <xf numFmtId="0" fontId="52" fillId="0" borderId="21" xfId="0" applyFont="1" applyBorder="1" applyAlignment="1">
      <alignment horizontal="left" vertical="top" wrapText="1"/>
    </xf>
    <xf numFmtId="0" fontId="41" fillId="0" borderId="20" xfId="0" applyFont="1" applyBorder="1" applyAlignment="1">
      <alignment horizontal="left" vertical="top" wrapText="1"/>
    </xf>
    <xf numFmtId="0" fontId="41" fillId="0" borderId="21" xfId="0" applyFont="1" applyBorder="1" applyAlignment="1">
      <alignment horizontal="left" vertical="top" wrapText="1"/>
    </xf>
    <xf numFmtId="0" fontId="40" fillId="0" borderId="21" xfId="0" applyFont="1" applyBorder="1" applyAlignment="1">
      <alignment horizontal="left" vertical="top" wrapText="1"/>
    </xf>
    <xf numFmtId="0" fontId="46" fillId="0" borderId="39" xfId="1" applyFont="1" applyBorder="1" applyAlignment="1">
      <alignment horizontal="center" vertical="center"/>
    </xf>
    <xf numFmtId="0" fontId="46" fillId="0" borderId="4" xfId="1" applyFont="1" applyBorder="1" applyAlignment="1">
      <alignment horizontal="center" vertical="center"/>
    </xf>
    <xf numFmtId="0" fontId="44" fillId="0" borderId="39" xfId="0" applyFont="1" applyBorder="1" applyAlignment="1">
      <alignment horizontal="left" vertical="top" wrapText="1"/>
    </xf>
    <xf numFmtId="0" fontId="44" fillId="0" borderId="4" xfId="0" applyFont="1" applyBorder="1" applyAlignment="1">
      <alignment horizontal="left" vertical="top" wrapText="1"/>
    </xf>
    <xf numFmtId="0" fontId="44" fillId="0" borderId="40" xfId="0" applyFont="1" applyBorder="1" applyAlignment="1">
      <alignment horizontal="left" vertical="top" wrapText="1"/>
    </xf>
    <xf numFmtId="0" fontId="0" fillId="0" borderId="40" xfId="0" applyBorder="1"/>
    <xf numFmtId="0" fontId="41" fillId="0" borderId="19" xfId="0" applyFont="1" applyBorder="1" applyAlignment="1">
      <alignment horizontal="left" vertical="top"/>
    </xf>
    <xf numFmtId="0" fontId="19" fillId="0" borderId="0" xfId="0" applyFont="1" applyAlignment="1">
      <alignment horizontal="center" vertical="center" wrapText="1"/>
    </xf>
    <xf numFmtId="0" fontId="53" fillId="0" borderId="0" xfId="0" applyFont="1" applyAlignment="1">
      <alignment horizontal="center" vertical="center" wrapText="1"/>
    </xf>
    <xf numFmtId="0" fontId="41" fillId="2" borderId="54" xfId="0" applyFont="1" applyFill="1" applyBorder="1" applyAlignment="1">
      <alignment horizontal="center" vertical="center"/>
    </xf>
    <xf numFmtId="0" fontId="41" fillId="2" borderId="55" xfId="0" applyFont="1" applyFill="1" applyBorder="1" applyAlignment="1">
      <alignment horizontal="center" vertical="center"/>
    </xf>
    <xf numFmtId="0" fontId="41" fillId="2" borderId="39" xfId="0" applyFont="1" applyFill="1" applyBorder="1" applyAlignment="1">
      <alignment vertical="center" wrapText="1"/>
    </xf>
    <xf numFmtId="0" fontId="41" fillId="2" borderId="4" xfId="0" applyFont="1" applyFill="1" applyBorder="1" applyAlignment="1">
      <alignment vertical="center" wrapText="1"/>
    </xf>
    <xf numFmtId="0" fontId="41" fillId="2" borderId="40" xfId="0" applyFont="1" applyFill="1" applyBorder="1" applyAlignment="1">
      <alignment vertical="center" wrapText="1"/>
    </xf>
    <xf numFmtId="0" fontId="56" fillId="2" borderId="23" xfId="0" applyFont="1" applyFill="1" applyBorder="1" applyAlignment="1">
      <alignment vertical="top" wrapText="1"/>
    </xf>
    <xf numFmtId="0" fontId="56" fillId="2" borderId="29" xfId="0" applyFont="1" applyFill="1" applyBorder="1" applyAlignment="1">
      <alignment vertical="top" wrapText="1"/>
    </xf>
    <xf numFmtId="0" fontId="56" fillId="2" borderId="23" xfId="0" applyFont="1" applyFill="1" applyBorder="1" applyAlignment="1">
      <alignment horizontal="left" vertical="top" wrapText="1"/>
    </xf>
    <xf numFmtId="0" fontId="55" fillId="2" borderId="41" xfId="0" quotePrefix="1" applyFont="1" applyFill="1" applyBorder="1" applyAlignment="1">
      <alignment horizontal="left" vertical="top" wrapText="1"/>
    </xf>
    <xf numFmtId="0" fontId="53" fillId="0" borderId="8" xfId="0" applyFont="1" applyBorder="1" applyAlignment="1">
      <alignment horizontal="center" wrapText="1"/>
    </xf>
    <xf numFmtId="0" fontId="53" fillId="0" borderId="0" xfId="0" applyFont="1" applyAlignment="1">
      <alignment horizontal="center" wrapText="1"/>
    </xf>
    <xf numFmtId="0" fontId="52" fillId="6" borderId="20" xfId="0" applyFont="1" applyFill="1" applyBorder="1" applyAlignment="1">
      <alignment horizontal="center" vertical="center"/>
    </xf>
    <xf numFmtId="0" fontId="52" fillId="6" borderId="21" xfId="0" applyFont="1" applyFill="1" applyBorder="1" applyAlignment="1">
      <alignment horizontal="center" vertical="center"/>
    </xf>
    <xf numFmtId="0" fontId="52" fillId="6" borderId="22" xfId="0" applyFont="1" applyFill="1" applyBorder="1" applyAlignment="1">
      <alignment horizontal="center" vertical="center"/>
    </xf>
    <xf numFmtId="0" fontId="55" fillId="2" borderId="41" xfId="0" quotePrefix="1" applyFont="1" applyFill="1" applyBorder="1" applyAlignment="1">
      <alignment vertical="top" wrapText="1"/>
    </xf>
    <xf numFmtId="0" fontId="55" fillId="2" borderId="27" xfId="0" quotePrefix="1" applyFont="1" applyFill="1" applyBorder="1" applyAlignment="1">
      <alignment vertical="top" wrapText="1"/>
    </xf>
    <xf numFmtId="0" fontId="9" fillId="2" borderId="23" xfId="0" applyFont="1" applyFill="1" applyBorder="1" applyAlignment="1">
      <alignment horizontal="left" vertical="top" wrapText="1"/>
    </xf>
    <xf numFmtId="0" fontId="0" fillId="2" borderId="23" xfId="0" applyFill="1" applyBorder="1" applyAlignment="1">
      <alignment horizontal="left"/>
    </xf>
    <xf numFmtId="0" fontId="0" fillId="2" borderId="29" xfId="0" applyFill="1" applyBorder="1" applyAlignment="1">
      <alignment horizontal="left"/>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43" xfId="0" applyFont="1" applyBorder="1" applyAlignment="1">
      <alignment horizontal="left" vertical="top"/>
    </xf>
    <xf numFmtId="0" fontId="33" fillId="0" borderId="39"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59" xfId="0" quotePrefix="1" applyFont="1" applyBorder="1" applyAlignment="1">
      <alignment horizontal="left" vertical="top" wrapText="1"/>
    </xf>
    <xf numFmtId="0" fontId="33" fillId="0" borderId="39" xfId="0" applyFont="1" applyBorder="1" applyAlignment="1">
      <alignment horizontal="left" vertical="top" wrapText="1"/>
    </xf>
    <xf numFmtId="0" fontId="33" fillId="0" borderId="4" xfId="0" applyFont="1" applyBorder="1" applyAlignment="1">
      <alignment horizontal="left" vertical="top" wrapText="1"/>
    </xf>
    <xf numFmtId="0" fontId="33" fillId="0" borderId="59" xfId="0" applyFont="1" applyBorder="1" applyAlignment="1">
      <alignment horizontal="left" vertical="top" wrapText="1"/>
    </xf>
    <xf numFmtId="0" fontId="9" fillId="2" borderId="16" xfId="0" applyFont="1" applyFill="1" applyBorder="1" applyAlignment="1">
      <alignment horizontal="left" vertical="top" wrapText="1"/>
    </xf>
    <xf numFmtId="0" fontId="9" fillId="2" borderId="17" xfId="0" applyFont="1" applyFill="1" applyBorder="1" applyAlignment="1">
      <alignment horizontal="left" vertical="top" wrapText="1"/>
    </xf>
    <xf numFmtId="0" fontId="9" fillId="2" borderId="48" xfId="0" applyFont="1" applyFill="1" applyBorder="1" applyAlignment="1">
      <alignment horizontal="left" vertical="top" wrapText="1"/>
    </xf>
    <xf numFmtId="0" fontId="2" fillId="2" borderId="0" xfId="0" applyFont="1" applyFill="1" applyAlignment="1">
      <alignment horizontal="center"/>
    </xf>
    <xf numFmtId="0" fontId="0" fillId="2" borderId="0" xfId="0" applyFill="1" applyAlignment="1">
      <alignment horizontal="center"/>
    </xf>
    <xf numFmtId="0" fontId="34" fillId="0" borderId="10" xfId="0" applyFont="1" applyBorder="1" applyAlignment="1">
      <alignment horizontal="center" vertical="center"/>
    </xf>
    <xf numFmtId="0" fontId="34" fillId="0" borderId="11" xfId="0" applyFont="1" applyBorder="1" applyAlignment="1">
      <alignment horizontal="center" vertical="center"/>
    </xf>
    <xf numFmtId="0" fontId="34" fillId="0" borderId="12" xfId="0" applyFont="1" applyBorder="1" applyAlignment="1">
      <alignment horizontal="center" vertical="center"/>
    </xf>
    <xf numFmtId="0" fontId="35" fillId="2" borderId="0" xfId="0" applyFont="1" applyFill="1" applyAlignment="1">
      <alignment horizontal="left" vertical="center" wrapText="1"/>
    </xf>
    <xf numFmtId="0" fontId="35" fillId="2" borderId="0" xfId="0" applyFont="1" applyFill="1" applyAlignment="1">
      <alignment horizontal="left" vertical="center"/>
    </xf>
    <xf numFmtId="0" fontId="26" fillId="2" borderId="0" xfId="0" applyFont="1" applyFill="1" applyAlignment="1">
      <alignment horizontal="right" vertical="center"/>
    </xf>
    <xf numFmtId="0" fontId="26" fillId="2" borderId="0" xfId="0" applyFont="1" applyFill="1" applyAlignment="1">
      <alignment horizontal="right"/>
    </xf>
    <xf numFmtId="0" fontId="0" fillId="2" borderId="0" xfId="0" applyFill="1" applyAlignment="1">
      <alignment horizontal="right"/>
    </xf>
    <xf numFmtId="0" fontId="21" fillId="2" borderId="0" xfId="0" applyFont="1" applyFill="1" applyAlignment="1">
      <alignment horizontal="left"/>
    </xf>
    <xf numFmtId="0" fontId="73" fillId="2" borderId="0" xfId="0" applyFont="1" applyFill="1" applyAlignment="1">
      <alignment horizontal="right"/>
    </xf>
    <xf numFmtId="0" fontId="15" fillId="2" borderId="11" xfId="0" applyFont="1" applyFill="1" applyBorder="1" applyAlignment="1">
      <alignment horizontal="left" vertical="center" wrapText="1"/>
    </xf>
    <xf numFmtId="0" fontId="15" fillId="2" borderId="0" xfId="0" applyFont="1" applyFill="1" applyAlignment="1">
      <alignment horizontal="left" vertical="center" wrapText="1"/>
    </xf>
    <xf numFmtId="0" fontId="0" fillId="2" borderId="0" xfId="0" applyFill="1" applyAlignment="1">
      <alignment horizontal="left" vertical="top"/>
    </xf>
    <xf numFmtId="0" fontId="74" fillId="2" borderId="0" xfId="0" applyFont="1" applyFill="1" applyAlignment="1">
      <alignment horizontal="center" vertical="center" wrapText="1"/>
    </xf>
    <xf numFmtId="0" fontId="23" fillId="2" borderId="0" xfId="0" applyFont="1" applyFill="1" applyAlignment="1">
      <alignment horizontal="center" vertical="center" wrapText="1"/>
    </xf>
    <xf numFmtId="0" fontId="25" fillId="0" borderId="20" xfId="0" applyFont="1" applyBorder="1" applyAlignment="1">
      <alignment horizontal="center" vertical="center"/>
    </xf>
    <xf numFmtId="0" fontId="25" fillId="0" borderId="21" xfId="0" applyFont="1" applyBorder="1" applyAlignment="1">
      <alignment horizontal="center" vertical="center"/>
    </xf>
    <xf numFmtId="0" fontId="25" fillId="0" borderId="22" xfId="0" applyFont="1" applyBorder="1" applyAlignment="1">
      <alignment horizontal="center" vertical="center"/>
    </xf>
    <xf numFmtId="0" fontId="22" fillId="4" borderId="20" xfId="0" applyFont="1" applyFill="1" applyBorder="1" applyAlignment="1">
      <alignment horizontal="center" vertical="top"/>
    </xf>
    <xf numFmtId="0" fontId="76" fillId="0" borderId="21" xfId="0" applyFont="1" applyBorder="1" applyAlignment="1">
      <alignment horizontal="center" vertical="top"/>
    </xf>
    <xf numFmtId="0" fontId="76" fillId="0" borderId="22" xfId="0" applyFont="1" applyBorder="1" applyAlignment="1">
      <alignment horizontal="center" vertical="top"/>
    </xf>
    <xf numFmtId="0" fontId="42" fillId="2" borderId="0" xfId="0" applyFont="1" applyFill="1" applyAlignment="1">
      <alignment horizontal="left" vertical="center"/>
    </xf>
    <xf numFmtId="0" fontId="15" fillId="2" borderId="0" xfId="0" applyFont="1" applyFill="1" applyAlignment="1">
      <alignment horizontal="right"/>
    </xf>
    <xf numFmtId="0" fontId="5" fillId="0" borderId="44" xfId="0" applyFont="1" applyBorder="1" applyAlignment="1">
      <alignment horizontal="left" vertical="top" wrapText="1"/>
    </xf>
    <xf numFmtId="0" fontId="51" fillId="0" borderId="45" xfId="0" applyFont="1" applyBorder="1" applyAlignment="1">
      <alignment horizontal="left" vertical="top" wrapText="1"/>
    </xf>
    <xf numFmtId="0" fontId="5" fillId="0" borderId="45" xfId="0" applyFont="1" applyBorder="1" applyAlignment="1">
      <alignment horizontal="left" vertical="top" wrapText="1"/>
    </xf>
    <xf numFmtId="0" fontId="51" fillId="0" borderId="45" xfId="0" applyFont="1" applyBorder="1"/>
    <xf numFmtId="0" fontId="51" fillId="0" borderId="46"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63"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6" xfId="0" applyNumberFormat="1" applyFont="1" applyBorder="1" applyAlignment="1" applyProtection="1">
      <alignment horizontal="center" vertical="center"/>
      <protection locked="0"/>
    </xf>
    <xf numFmtId="4" fontId="2" fillId="0" borderId="61" xfId="0" applyNumberFormat="1" applyFont="1" applyBorder="1" applyAlignment="1" applyProtection="1">
      <alignment horizontal="center" vertical="center"/>
      <protection locked="0"/>
    </xf>
    <xf numFmtId="4" fontId="2" fillId="0" borderId="65" xfId="0" applyNumberFormat="1" applyFont="1" applyBorder="1" applyAlignment="1" applyProtection="1">
      <alignment horizontal="center" vertical="center"/>
      <protection locked="0"/>
    </xf>
    <xf numFmtId="0" fontId="33" fillId="0" borderId="62" xfId="0" applyFont="1" applyBorder="1" applyAlignment="1">
      <alignment horizontal="left" vertical="top" wrapText="1"/>
    </xf>
    <xf numFmtId="0" fontId="33" fillId="0" borderId="61" xfId="0" applyFont="1" applyBorder="1" applyAlignment="1">
      <alignment horizontal="left" vertical="top" wrapText="1"/>
    </xf>
    <xf numFmtId="0" fontId="33" fillId="0" borderId="63" xfId="0" applyFont="1" applyBorder="1" applyAlignment="1">
      <alignment horizontal="left" vertical="top" wrapText="1"/>
    </xf>
    <xf numFmtId="9" fontId="2" fillId="0" borderId="64" xfId="0" applyNumberFormat="1" applyFont="1" applyBorder="1" applyAlignment="1">
      <alignment horizontal="left" vertical="center" wrapText="1"/>
    </xf>
    <xf numFmtId="9" fontId="2" fillId="0" borderId="37" xfId="0" applyNumberFormat="1" applyFont="1" applyBorder="1" applyAlignment="1">
      <alignment horizontal="left" vertical="center" wrapText="1"/>
    </xf>
    <xf numFmtId="9" fontId="2" fillId="0" borderId="38" xfId="0" applyNumberFormat="1" applyFont="1" applyBorder="1" applyAlignment="1">
      <alignment horizontal="left" vertical="center" wrapText="1"/>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8" xfId="0" applyFont="1" applyBorder="1" applyAlignment="1">
      <alignment horizontal="left" vertical="top"/>
    </xf>
    <xf numFmtId="0" fontId="2" fillId="0" borderId="57" xfId="0" applyFont="1" applyBorder="1" applyAlignment="1">
      <alignment horizontal="left" vertical="center" wrapText="1"/>
    </xf>
    <xf numFmtId="0" fontId="2" fillId="0" borderId="4" xfId="0" applyFont="1" applyBorder="1" applyAlignment="1">
      <alignment horizontal="left" vertical="center" wrapText="1"/>
    </xf>
    <xf numFmtId="0" fontId="2" fillId="0" borderId="40" xfId="0" applyFont="1" applyBorder="1" applyAlignment="1">
      <alignment horizontal="left" vertical="center" wrapText="1"/>
    </xf>
    <xf numFmtId="0" fontId="2" fillId="0" borderId="36"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59" xfId="0" applyFont="1" applyBorder="1" applyAlignment="1">
      <alignment horizontal="center" vertical="center" wrapText="1"/>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26" fillId="2" borderId="0" xfId="0" applyFont="1" applyFill="1" applyAlignment="1">
      <alignment horizontal="right" wrapText="1"/>
    </xf>
    <xf numFmtId="0" fontId="0" fillId="2" borderId="0" xfId="0" applyFill="1" applyAlignment="1">
      <alignment horizontal="right" wrapText="1"/>
    </xf>
    <xf numFmtId="0" fontId="71" fillId="2" borderId="0" xfId="0" applyFont="1" applyFill="1" applyAlignment="1">
      <alignment horizontal="right"/>
    </xf>
    <xf numFmtId="0" fontId="52" fillId="0" borderId="20" xfId="0" applyFont="1" applyBorder="1" applyAlignment="1">
      <alignment horizontal="center" vertical="center" wrapText="1"/>
    </xf>
    <xf numFmtId="0" fontId="52" fillId="0" borderId="21" xfId="0" applyFont="1" applyBorder="1" applyAlignment="1">
      <alignment horizontal="center" vertical="center" wrapText="1"/>
    </xf>
    <xf numFmtId="0" fontId="52" fillId="0" borderId="22" xfId="0" applyFont="1" applyBorder="1" applyAlignment="1">
      <alignment horizontal="center" vertical="center" wrapText="1"/>
    </xf>
    <xf numFmtId="0" fontId="2" fillId="0" borderId="64" xfId="0" applyFont="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2" fillId="0" borderId="31"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6" xfId="0" applyFont="1" applyBorder="1" applyAlignment="1">
      <alignment horizontal="center" vertical="center" wrapText="1"/>
    </xf>
    <xf numFmtId="0" fontId="2" fillId="0" borderId="48" xfId="0" applyFont="1" applyBorder="1" applyAlignment="1">
      <alignment horizontal="center" vertical="center" wrapText="1"/>
    </xf>
    <xf numFmtId="0" fontId="74" fillId="0" borderId="0" xfId="0" applyFont="1" applyAlignment="1">
      <alignment horizontal="center" vertical="center" wrapText="1"/>
    </xf>
    <xf numFmtId="0" fontId="23" fillId="0" borderId="0" xfId="0" applyFont="1" applyAlignment="1">
      <alignment horizontal="center" vertical="center" wrapText="1"/>
    </xf>
    <xf numFmtId="0" fontId="2" fillId="0" borderId="0" xfId="0" applyFont="1" applyAlignment="1">
      <alignment horizontal="right"/>
    </xf>
    <xf numFmtId="0" fontId="5" fillId="0" borderId="52" xfId="0" applyFont="1" applyBorder="1" applyAlignment="1">
      <alignment horizontal="left" vertical="top" wrapText="1"/>
    </xf>
    <xf numFmtId="0" fontId="51" fillId="0" borderId="53" xfId="0" applyFont="1" applyBorder="1" applyAlignment="1">
      <alignment horizontal="left" vertical="top" wrapText="1"/>
    </xf>
    <xf numFmtId="0" fontId="51" fillId="0" borderId="60" xfId="0" applyFont="1" applyBorder="1" applyAlignment="1">
      <alignment horizontal="left" vertical="top" wrapText="1"/>
    </xf>
    <xf numFmtId="0" fontId="66" fillId="7" borderId="36" xfId="0" applyFont="1" applyFill="1" applyBorder="1" applyAlignment="1">
      <alignment horizontal="center" vertical="top" wrapText="1"/>
    </xf>
    <xf numFmtId="0" fontId="66" fillId="7" borderId="37" xfId="0" applyFont="1" applyFill="1" applyBorder="1" applyAlignment="1">
      <alignment horizontal="center" vertical="top" wrapText="1"/>
    </xf>
    <xf numFmtId="0" fontId="66" fillId="7" borderId="38" xfId="0" applyFont="1" applyFill="1" applyBorder="1" applyAlignment="1">
      <alignment horizontal="center" vertical="top" wrapText="1"/>
    </xf>
    <xf numFmtId="0" fontId="33" fillId="2" borderId="65"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5" xfId="0" quotePrefix="1" applyFont="1" applyBorder="1" applyAlignment="1">
      <alignment horizontal="left" vertical="top" wrapText="1"/>
    </xf>
    <xf numFmtId="0" fontId="33" fillId="0" borderId="61" xfId="0" quotePrefix="1" applyFont="1" applyBorder="1" applyAlignment="1">
      <alignment horizontal="left" vertical="top" wrapText="1"/>
    </xf>
    <xf numFmtId="0" fontId="33" fillId="0" borderId="63" xfId="0" quotePrefix="1" applyFont="1" applyBorder="1" applyAlignment="1">
      <alignment horizontal="left" vertical="top" wrapText="1"/>
    </xf>
    <xf numFmtId="0" fontId="33" fillId="2" borderId="1" xfId="0" applyFont="1" applyFill="1" applyBorder="1" applyAlignment="1">
      <alignment horizontal="left" vertical="top" wrapText="1"/>
    </xf>
    <xf numFmtId="0" fontId="33" fillId="2" borderId="57" xfId="0" applyFont="1" applyFill="1" applyBorder="1" applyAlignment="1">
      <alignment horizontal="left" vertical="top" wrapText="1"/>
    </xf>
    <xf numFmtId="0" fontId="33" fillId="2" borderId="4" xfId="0" applyFont="1" applyFill="1" applyBorder="1" applyAlignment="1">
      <alignment horizontal="left" vertical="top" wrapText="1"/>
    </xf>
    <xf numFmtId="0" fontId="33" fillId="2" borderId="59" xfId="0" applyFont="1" applyFill="1" applyBorder="1" applyAlignment="1">
      <alignment horizontal="left" vertical="top" wrapText="1"/>
    </xf>
    <xf numFmtId="0" fontId="33" fillId="2" borderId="57" xfId="0" quotePrefix="1" applyFont="1" applyFill="1" applyBorder="1" applyAlignment="1">
      <alignment horizontal="left" vertical="top" wrapText="1"/>
    </xf>
    <xf numFmtId="0" fontId="33" fillId="2" borderId="4" xfId="0" quotePrefix="1" applyFont="1" applyFill="1" applyBorder="1" applyAlignment="1">
      <alignment horizontal="left" vertical="top" wrapText="1"/>
    </xf>
    <xf numFmtId="0" fontId="33" fillId="2" borderId="59" xfId="0" quotePrefix="1" applyFont="1" applyFill="1" applyBorder="1" applyAlignment="1">
      <alignment horizontal="left" vertical="top" wrapText="1"/>
    </xf>
    <xf numFmtId="0" fontId="53" fillId="0" borderId="8"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67" fillId="2" borderId="0" xfId="0" applyFont="1" applyFill="1" applyAlignment="1">
      <alignment horizontal="center" vertical="top" wrapText="1"/>
    </xf>
    <xf numFmtId="0" fontId="57" fillId="2" borderId="1" xfId="0" applyFont="1" applyFill="1" applyBorder="1" applyAlignment="1">
      <alignment horizontal="left" vertical="top" wrapText="1"/>
    </xf>
    <xf numFmtId="0" fontId="56" fillId="2" borderId="1" xfId="0" applyFont="1" applyFill="1" applyBorder="1" applyAlignment="1">
      <alignment horizontal="left" vertical="top" wrapText="1"/>
    </xf>
    <xf numFmtId="0" fontId="57" fillId="2" borderId="1" xfId="0" applyFont="1" applyFill="1" applyBorder="1" applyAlignment="1">
      <alignment vertical="top" wrapText="1"/>
    </xf>
    <xf numFmtId="0" fontId="56" fillId="2" borderId="1" xfId="0" applyFont="1" applyFill="1" applyBorder="1" applyAlignment="1">
      <alignment vertical="top" wrapText="1"/>
    </xf>
    <xf numFmtId="0" fontId="56" fillId="2" borderId="43" xfId="0" applyFont="1" applyFill="1" applyBorder="1" applyAlignment="1">
      <alignment vertical="top" wrapText="1"/>
    </xf>
    <xf numFmtId="0" fontId="2" fillId="0" borderId="17" xfId="0" applyFont="1" applyBorder="1" applyAlignment="1">
      <alignment horizontal="center" vertical="center" wrapText="1"/>
    </xf>
    <xf numFmtId="0" fontId="33" fillId="0" borderId="15" xfId="0" applyFont="1" applyBorder="1" applyAlignment="1">
      <alignment horizontal="left" vertical="top" wrapText="1"/>
    </xf>
    <xf numFmtId="0" fontId="33" fillId="2" borderId="30" xfId="0" quotePrefix="1" applyFont="1" applyFill="1" applyBorder="1" applyAlignment="1">
      <alignment horizontal="center" vertical="center" wrapText="1"/>
    </xf>
    <xf numFmtId="0" fontId="33" fillId="2" borderId="52" xfId="0" quotePrefix="1" applyFont="1" applyFill="1" applyBorder="1" applyAlignment="1">
      <alignment horizontal="center" vertical="center" wrapText="1"/>
    </xf>
    <xf numFmtId="0" fontId="69" fillId="2" borderId="41" xfId="0" applyFont="1" applyFill="1" applyBorder="1" applyAlignment="1">
      <alignment horizontal="center" vertical="top" wrapText="1"/>
    </xf>
    <xf numFmtId="0" fontId="69" fillId="2" borderId="27" xfId="0" applyFont="1" applyFill="1" applyBorder="1" applyAlignment="1">
      <alignment horizontal="center" vertical="top" wrapText="1"/>
    </xf>
    <xf numFmtId="0" fontId="69" fillId="2" borderId="47" xfId="0" quotePrefix="1" applyFont="1" applyFill="1" applyBorder="1" applyAlignment="1">
      <alignment horizontal="center" vertical="center" wrapText="1"/>
    </xf>
    <xf numFmtId="0" fontId="69" fillId="2" borderId="41" xfId="0" quotePrefix="1" applyFont="1" applyFill="1" applyBorder="1" applyAlignment="1">
      <alignment horizontal="center" vertical="center" wrapText="1"/>
    </xf>
    <xf numFmtId="4" fontId="2" fillId="0" borderId="0" xfId="0" applyNumberFormat="1" applyFont="1" applyAlignment="1" applyProtection="1">
      <alignment horizontal="center" vertical="center"/>
      <protection locked="0"/>
    </xf>
    <xf numFmtId="0" fontId="25" fillId="0" borderId="1" xfId="14" applyFont="1" applyBorder="1" applyAlignment="1">
      <alignment horizontal="center" vertical="center" wrapText="1"/>
    </xf>
    <xf numFmtId="0" fontId="25" fillId="0" borderId="1" xfId="13" applyFont="1" applyBorder="1" applyAlignment="1">
      <alignment horizontal="center" vertical="center" wrapText="1"/>
    </xf>
    <xf numFmtId="0" fontId="27" fillId="0" borderId="1" xfId="13" applyFont="1" applyBorder="1" applyAlignment="1">
      <alignment horizontal="center" vertical="center" wrapText="1"/>
    </xf>
    <xf numFmtId="0" fontId="52" fillId="2" borderId="8" xfId="0" applyFont="1" applyFill="1" applyBorder="1" applyAlignment="1">
      <alignment horizontal="justify" vertical="center" wrapText="1"/>
    </xf>
    <xf numFmtId="0" fontId="58" fillId="2" borderId="9" xfId="0" applyFont="1" applyFill="1" applyBorder="1" applyAlignment="1">
      <alignment vertical="top" wrapText="1"/>
    </xf>
    <xf numFmtId="0" fontId="30" fillId="2" borderId="0" xfId="0" applyFont="1" applyFill="1" applyAlignment="1">
      <alignment horizontal="left" vertical="center" wrapText="1"/>
    </xf>
    <xf numFmtId="0" fontId="44" fillId="0" borderId="50" xfId="0" applyFont="1" applyBorder="1" applyAlignment="1">
      <alignment horizontal="justify" vertical="center" wrapText="1"/>
    </xf>
    <xf numFmtId="0" fontId="44" fillId="0" borderId="51" xfId="0" applyFont="1" applyBorder="1" applyAlignment="1">
      <alignment horizontal="justify" vertical="center" wrapText="1"/>
    </xf>
    <xf numFmtId="0" fontId="59" fillId="2" borderId="8" xfId="0" applyFont="1" applyFill="1" applyBorder="1" applyAlignment="1">
      <alignment horizontal="left" vertical="center" wrapText="1"/>
    </xf>
    <xf numFmtId="0" fontId="59" fillId="2" borderId="9" xfId="0" applyFont="1" applyFill="1" applyBorder="1" applyAlignment="1">
      <alignment horizontal="left" vertical="center" wrapText="1"/>
    </xf>
    <xf numFmtId="0" fontId="44" fillId="2" borderId="8" xfId="0" applyFont="1" applyFill="1" applyBorder="1" applyAlignment="1">
      <alignment horizontal="left" vertical="center" wrapText="1"/>
    </xf>
    <xf numFmtId="0" fontId="30" fillId="2" borderId="8" xfId="0" applyFont="1" applyFill="1" applyBorder="1" applyAlignment="1">
      <alignment horizontal="justify" vertical="center" wrapText="1"/>
    </xf>
    <xf numFmtId="0" fontId="18" fillId="0" borderId="0" xfId="3" applyFont="1" applyAlignment="1">
      <alignment horizontal="left" wrapText="1"/>
    </xf>
  </cellXfs>
  <cellStyles count="16">
    <cellStyle name="Hyperlink 2" xfId="7" xr:uid="{04E31431-161A-47AD-BE62-7A495A5DBF64}"/>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Гіперпосилання" xfId="1" builtinId="8"/>
    <cellStyle name="Звичайний" xfId="0" builtinId="0"/>
    <cellStyle name="Звичайний 2" xfId="12" xr:uid="{0EA87B5A-A943-447C-A39C-01E1BD273D58}"/>
    <cellStyle name="Обычный 2" xfId="8" xr:uid="{886F89A3-F666-4433-82EB-3571782F5458}"/>
  </cellStyles>
  <dxfs count="9">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my.sharepoint.com/personal/iryna_shymanska_giz_de/Documents/Documents/Comp%205_Business%20Clinics/Procurement%20of%20goods/Power%20station/Request%20for%20Goods%20Power%20Stations%20V4.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Request for Goods (example)"/>
      <sheetName val="Dropdown men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60"/>
  <sheetViews>
    <sheetView tabSelected="1" topLeftCell="A4" zoomScale="70" zoomScaleNormal="70" zoomScalePageLayoutView="55" workbookViewId="0">
      <selection activeCell="A27" sqref="A27:G27"/>
    </sheetView>
  </sheetViews>
  <sheetFormatPr defaultColWidth="11.453125" defaultRowHeight="12.5" x14ac:dyDescent="0.25"/>
  <cols>
    <col min="1" max="1" width="6.453125" style="1" customWidth="1"/>
    <col min="2" max="2" width="18.453125" style="1" customWidth="1"/>
    <col min="3" max="3" width="10.54296875" style="1" customWidth="1"/>
    <col min="4" max="4" width="10.26953125" style="1" customWidth="1"/>
    <col min="5" max="5" width="10.453125" style="1" customWidth="1"/>
    <col min="6" max="6" width="25.26953125" style="1" customWidth="1"/>
    <col min="7" max="7" width="20.1796875" style="1" customWidth="1"/>
    <col min="8" max="8" width="6.453125" style="1" customWidth="1"/>
    <col min="9" max="9" width="18.453125" style="1" customWidth="1"/>
    <col min="10" max="10" width="10.54296875" style="1" customWidth="1"/>
    <col min="11" max="11" width="10.26953125" style="1" customWidth="1"/>
    <col min="12" max="12" width="10.453125" style="1" customWidth="1"/>
    <col min="13" max="13" width="25.26953125" style="1" customWidth="1"/>
    <col min="14" max="14" width="19" style="1" customWidth="1"/>
    <col min="15" max="16" width="11.453125" style="1"/>
    <col min="17" max="17" width="17.26953125" style="1" customWidth="1"/>
    <col min="18" max="16384" width="11.453125" style="1"/>
  </cols>
  <sheetData>
    <row r="1" spans="1:15" x14ac:dyDescent="0.25">
      <c r="A1" s="6" t="s">
        <v>241</v>
      </c>
      <c r="H1" s="6" t="s">
        <v>241</v>
      </c>
    </row>
    <row r="2" spans="1:15" ht="18" x14ac:dyDescent="0.4">
      <c r="A2" s="204" t="s">
        <v>206</v>
      </c>
      <c r="B2" s="204"/>
      <c r="C2" s="204"/>
      <c r="D2" s="204"/>
      <c r="E2" s="204"/>
      <c r="F2" s="204"/>
      <c r="G2" s="204"/>
      <c r="H2" s="204" t="s">
        <v>207</v>
      </c>
      <c r="I2" s="204"/>
      <c r="J2" s="204"/>
      <c r="K2" s="204"/>
      <c r="L2" s="204"/>
      <c r="M2" s="204"/>
      <c r="N2" s="204"/>
    </row>
    <row r="3" spans="1:15" x14ac:dyDescent="0.25">
      <c r="A3" s="38" t="s">
        <v>0</v>
      </c>
      <c r="B3" s="36"/>
      <c r="C3" s="36"/>
      <c r="D3" s="36"/>
      <c r="E3" s="36"/>
      <c r="F3" s="36"/>
      <c r="G3" s="36"/>
      <c r="H3" s="36" t="s">
        <v>22</v>
      </c>
      <c r="I3" s="39"/>
      <c r="J3" s="39"/>
      <c r="K3" s="39"/>
      <c r="L3" s="39"/>
      <c r="M3" s="39"/>
      <c r="N3" s="39"/>
    </row>
    <row r="4" spans="1:15" ht="77.25" customHeight="1" thickBot="1" x14ac:dyDescent="0.3">
      <c r="A4" s="205" t="s">
        <v>81</v>
      </c>
      <c r="B4" s="206"/>
      <c r="C4" s="206"/>
      <c r="D4" s="206"/>
      <c r="E4" s="206"/>
      <c r="F4" s="206"/>
      <c r="G4" s="36"/>
      <c r="H4" s="205" t="s">
        <v>88</v>
      </c>
      <c r="I4" s="206"/>
      <c r="J4" s="206"/>
      <c r="K4" s="206"/>
      <c r="L4" s="206"/>
      <c r="M4" s="206"/>
      <c r="N4" s="36"/>
    </row>
    <row r="5" spans="1:15" ht="15" thickBot="1" x14ac:dyDescent="0.4">
      <c r="A5" s="211" t="s">
        <v>135</v>
      </c>
      <c r="B5" s="212"/>
      <c r="C5" s="208">
        <v>91191946</v>
      </c>
      <c r="D5" s="209"/>
      <c r="E5" s="209"/>
      <c r="F5" s="209"/>
      <c r="G5" s="210"/>
      <c r="H5" s="195" t="s">
        <v>89</v>
      </c>
      <c r="I5" s="196"/>
      <c r="J5" s="197">
        <f>C5</f>
        <v>91191946</v>
      </c>
      <c r="K5" s="198"/>
      <c r="L5" s="198"/>
      <c r="M5" s="198"/>
      <c r="N5" s="199"/>
    </row>
    <row r="6" spans="1:15" ht="15" thickBot="1" x14ac:dyDescent="0.3">
      <c r="A6" s="200" t="s">
        <v>1</v>
      </c>
      <c r="B6" s="207"/>
      <c r="C6" s="202" t="s">
        <v>266</v>
      </c>
      <c r="D6" s="203"/>
      <c r="E6" s="203"/>
      <c r="F6" s="203"/>
      <c r="G6" s="201"/>
      <c r="H6" s="200" t="s">
        <v>90</v>
      </c>
      <c r="I6" s="201"/>
      <c r="J6" s="202" t="s">
        <v>267</v>
      </c>
      <c r="K6" s="203"/>
      <c r="L6" s="203"/>
      <c r="M6" s="203"/>
      <c r="N6" s="201"/>
    </row>
    <row r="7" spans="1:15" ht="13" thickBot="1" x14ac:dyDescent="0.3">
      <c r="A7" s="173" t="s">
        <v>80</v>
      </c>
      <c r="B7" s="174"/>
      <c r="C7" s="174"/>
      <c r="D7" s="174"/>
      <c r="E7" s="174"/>
      <c r="F7" s="174"/>
      <c r="G7" s="175"/>
      <c r="H7" s="173" t="s">
        <v>91</v>
      </c>
      <c r="I7" s="174"/>
      <c r="J7" s="174"/>
      <c r="K7" s="174"/>
      <c r="L7" s="174"/>
      <c r="M7" s="174"/>
      <c r="N7" s="175"/>
    </row>
    <row r="8" spans="1:15" ht="7.5" customHeight="1" thickBot="1" x14ac:dyDescent="0.3">
      <c r="A8" s="40"/>
      <c r="B8" s="40"/>
      <c r="C8" s="40"/>
      <c r="D8" s="40"/>
      <c r="E8" s="40"/>
      <c r="F8" s="40"/>
      <c r="G8" s="40"/>
      <c r="H8" s="40"/>
      <c r="I8" s="40"/>
      <c r="J8" s="40"/>
      <c r="K8" s="40"/>
      <c r="L8" s="40"/>
      <c r="M8" s="40"/>
      <c r="N8" s="40"/>
    </row>
    <row r="9" spans="1:15" x14ac:dyDescent="0.25">
      <c r="A9" s="176" t="s">
        <v>93</v>
      </c>
      <c r="B9" s="177"/>
      <c r="C9" s="177"/>
      <c r="D9" s="177"/>
      <c r="E9" s="177"/>
      <c r="F9" s="177"/>
      <c r="G9" s="178"/>
      <c r="H9" s="176" t="s">
        <v>94</v>
      </c>
      <c r="I9" s="177"/>
      <c r="J9" s="177"/>
      <c r="K9" s="177"/>
      <c r="L9" s="177"/>
      <c r="M9" s="177"/>
      <c r="N9" s="178"/>
    </row>
    <row r="10" spans="1:15" ht="14.5" x14ac:dyDescent="0.25">
      <c r="A10" s="216" t="s">
        <v>79</v>
      </c>
      <c r="B10" s="217"/>
      <c r="C10" s="217"/>
      <c r="D10" s="217"/>
      <c r="E10" s="37">
        <f>C5</f>
        <v>91191946</v>
      </c>
      <c r="F10" s="218" t="s">
        <v>78</v>
      </c>
      <c r="G10" s="219"/>
      <c r="H10" s="216" t="s">
        <v>92</v>
      </c>
      <c r="I10" s="217"/>
      <c r="J10" s="217"/>
      <c r="K10" s="217"/>
      <c r="L10" s="37">
        <f>J5</f>
        <v>91191946</v>
      </c>
      <c r="M10" s="218" t="s">
        <v>78</v>
      </c>
      <c r="N10" s="219"/>
    </row>
    <row r="11" spans="1:15" ht="41.25" customHeight="1" thickBot="1" x14ac:dyDescent="0.3">
      <c r="A11" s="213" t="s">
        <v>196</v>
      </c>
      <c r="B11" s="214"/>
      <c r="C11" s="214"/>
      <c r="D11" s="214"/>
      <c r="E11" s="214"/>
      <c r="F11" s="214"/>
      <c r="G11" s="215"/>
      <c r="H11" s="213" t="s">
        <v>197</v>
      </c>
      <c r="I11" s="214"/>
      <c r="J11" s="214"/>
      <c r="K11" s="214"/>
      <c r="L11" s="214"/>
      <c r="M11" s="214"/>
      <c r="N11" s="215"/>
    </row>
    <row r="12" spans="1:15" ht="8.15" customHeight="1" thickBot="1" x14ac:dyDescent="0.3">
      <c r="A12" s="40"/>
      <c r="B12" s="40"/>
      <c r="C12" s="40"/>
      <c r="D12" s="40"/>
      <c r="E12" s="40"/>
      <c r="F12" s="40"/>
      <c r="G12" s="40"/>
      <c r="H12" s="40"/>
      <c r="I12" s="40"/>
      <c r="J12" s="40"/>
      <c r="K12" s="40"/>
      <c r="L12" s="40"/>
      <c r="M12" s="40"/>
      <c r="N12" s="40"/>
    </row>
    <row r="13" spans="1:15" ht="41.15" customHeight="1" thickBot="1" x14ac:dyDescent="0.3">
      <c r="A13" s="179" t="s">
        <v>208</v>
      </c>
      <c r="B13" s="180"/>
      <c r="C13" s="180"/>
      <c r="D13" s="180"/>
      <c r="E13" s="180"/>
      <c r="F13" s="180"/>
      <c r="G13" s="181"/>
      <c r="H13" s="179" t="s">
        <v>95</v>
      </c>
      <c r="I13" s="180"/>
      <c r="J13" s="180"/>
      <c r="K13" s="180"/>
      <c r="L13" s="180"/>
      <c r="M13" s="180"/>
      <c r="N13" s="181"/>
      <c r="O13" s="71"/>
    </row>
    <row r="14" spans="1:15" ht="8.15" customHeight="1" thickBot="1" x14ac:dyDescent="0.3">
      <c r="A14" s="39"/>
      <c r="B14" s="39"/>
      <c r="C14" s="39"/>
      <c r="D14" s="39"/>
      <c r="E14" s="39"/>
      <c r="F14" s="39"/>
      <c r="G14" s="39"/>
      <c r="H14" s="39"/>
      <c r="I14" s="39"/>
      <c r="J14" s="39"/>
      <c r="K14" s="39"/>
      <c r="L14" s="39"/>
      <c r="M14" s="39"/>
      <c r="N14" s="39"/>
    </row>
    <row r="15" spans="1:15" x14ac:dyDescent="0.25">
      <c r="A15" s="41" t="s">
        <v>2</v>
      </c>
      <c r="B15" s="42"/>
      <c r="C15" s="42"/>
      <c r="D15" s="42"/>
      <c r="E15" s="42"/>
      <c r="F15" s="42"/>
      <c r="G15" s="43"/>
      <c r="H15" s="41" t="s">
        <v>96</v>
      </c>
      <c r="I15" s="42"/>
      <c r="J15" s="42"/>
      <c r="K15" s="42"/>
      <c r="L15" s="42"/>
      <c r="M15" s="42"/>
      <c r="N15" s="43"/>
    </row>
    <row r="16" spans="1:15" x14ac:dyDescent="0.25">
      <c r="A16" s="223" t="s">
        <v>3</v>
      </c>
      <c r="B16" s="183"/>
      <c r="C16" s="183"/>
      <c r="D16" s="183"/>
      <c r="E16" s="183"/>
      <c r="F16" s="183"/>
      <c r="G16" s="184"/>
      <c r="H16" s="182" t="s">
        <v>97</v>
      </c>
      <c r="I16" s="183"/>
      <c r="J16" s="183"/>
      <c r="K16" s="183"/>
      <c r="L16" s="183"/>
      <c r="M16" s="183"/>
      <c r="N16" s="184"/>
    </row>
    <row r="17" spans="1:17" ht="14.5" x14ac:dyDescent="0.35">
      <c r="A17" s="168" t="s">
        <v>4</v>
      </c>
      <c r="B17" s="169"/>
      <c r="C17" s="169"/>
      <c r="D17" s="169"/>
      <c r="E17" s="170"/>
      <c r="F17" s="87" t="s">
        <v>5</v>
      </c>
      <c r="G17" s="44"/>
      <c r="H17" s="168" t="s">
        <v>23</v>
      </c>
      <c r="I17" s="169"/>
      <c r="J17" s="169"/>
      <c r="K17" s="169"/>
      <c r="L17" s="170"/>
      <c r="M17" s="87" t="s">
        <v>5</v>
      </c>
      <c r="N17" s="44"/>
    </row>
    <row r="18" spans="1:17" ht="13" x14ac:dyDescent="0.3">
      <c r="A18" s="168" t="s">
        <v>6</v>
      </c>
      <c r="B18" s="170"/>
      <c r="C18" s="141" t="s">
        <v>7</v>
      </c>
      <c r="D18" s="171" t="s">
        <v>8</v>
      </c>
      <c r="E18" s="169"/>
      <c r="F18" s="169"/>
      <c r="G18" s="172"/>
      <c r="H18" s="168" t="s">
        <v>98</v>
      </c>
      <c r="I18" s="170"/>
      <c r="J18" s="141" t="str">
        <f>C18</f>
        <v>3</v>
      </c>
      <c r="K18" s="171" t="s">
        <v>100</v>
      </c>
      <c r="L18" s="169"/>
      <c r="M18" s="169"/>
      <c r="N18" s="172"/>
    </row>
    <row r="19" spans="1:17" ht="13" thickBot="1" x14ac:dyDescent="0.3">
      <c r="A19" s="185" t="s">
        <v>9</v>
      </c>
      <c r="B19" s="186"/>
      <c r="C19" s="186"/>
      <c r="D19" s="186"/>
      <c r="E19" s="186"/>
      <c r="F19" s="186"/>
      <c r="G19" s="187"/>
      <c r="H19" s="185" t="s">
        <v>99</v>
      </c>
      <c r="I19" s="186"/>
      <c r="J19" s="186"/>
      <c r="K19" s="186"/>
      <c r="L19" s="186"/>
      <c r="M19" s="186"/>
      <c r="N19" s="187"/>
    </row>
    <row r="20" spans="1:17" ht="7.5" customHeight="1" thickBot="1" x14ac:dyDescent="0.3">
      <c r="A20" s="40"/>
      <c r="B20" s="40"/>
      <c r="C20" s="40"/>
      <c r="D20" s="40"/>
      <c r="E20" s="40"/>
      <c r="F20" s="40"/>
      <c r="G20" s="40"/>
      <c r="H20" s="40"/>
      <c r="I20" s="40"/>
      <c r="J20" s="40"/>
      <c r="K20" s="40"/>
      <c r="L20" s="40"/>
      <c r="M20" s="40"/>
      <c r="N20" s="40"/>
    </row>
    <row r="21" spans="1:17" x14ac:dyDescent="0.25">
      <c r="A21" s="188" t="s">
        <v>140</v>
      </c>
      <c r="B21" s="189"/>
      <c r="C21" s="189"/>
      <c r="D21" s="189"/>
      <c r="E21" s="189"/>
      <c r="F21" s="189"/>
      <c r="G21" s="190"/>
      <c r="H21" s="188" t="s">
        <v>32</v>
      </c>
      <c r="I21" s="189"/>
      <c r="J21" s="189"/>
      <c r="K21" s="189"/>
      <c r="L21" s="189"/>
      <c r="M21" s="189"/>
      <c r="N21" s="190"/>
    </row>
    <row r="22" spans="1:17" ht="13.5" thickBot="1" x14ac:dyDescent="0.35">
      <c r="A22" s="185" t="s">
        <v>18</v>
      </c>
      <c r="B22" s="186"/>
      <c r="C22" s="186"/>
      <c r="D22" s="128">
        <v>0.91666666666666663</v>
      </c>
      <c r="E22" s="46" t="s">
        <v>19</v>
      </c>
      <c r="F22" s="142">
        <v>45975</v>
      </c>
      <c r="G22" s="47"/>
      <c r="H22" s="185" t="s">
        <v>166</v>
      </c>
      <c r="I22" s="186"/>
      <c r="J22" s="186"/>
      <c r="K22" s="128">
        <f>D22</f>
        <v>0.91666666666666663</v>
      </c>
      <c r="L22" s="143" t="s">
        <v>101</v>
      </c>
      <c r="M22" s="142">
        <f>F22</f>
        <v>45975</v>
      </c>
      <c r="N22" s="47"/>
    </row>
    <row r="23" spans="1:17" ht="8.15" customHeight="1" thickBot="1" x14ac:dyDescent="0.3">
      <c r="A23" s="36"/>
      <c r="B23" s="36"/>
      <c r="C23" s="36"/>
      <c r="D23" s="36"/>
      <c r="E23" s="36"/>
      <c r="F23" s="36"/>
      <c r="G23" s="36"/>
      <c r="H23" s="36"/>
      <c r="I23" s="36"/>
      <c r="J23" s="36"/>
      <c r="K23" s="36"/>
      <c r="L23" s="36"/>
      <c r="M23" s="36"/>
      <c r="N23" s="36"/>
    </row>
    <row r="24" spans="1:17" ht="39" customHeight="1" thickBot="1" x14ac:dyDescent="0.3">
      <c r="A24" s="191" t="s">
        <v>209</v>
      </c>
      <c r="B24" s="192"/>
      <c r="C24" s="192"/>
      <c r="D24" s="192"/>
      <c r="E24" s="192"/>
      <c r="F24" s="192"/>
      <c r="G24" s="193"/>
      <c r="H24" s="191" t="s">
        <v>210</v>
      </c>
      <c r="I24" s="192"/>
      <c r="J24" s="192"/>
      <c r="K24" s="192"/>
      <c r="L24" s="192"/>
      <c r="M24" s="192"/>
      <c r="N24" s="193"/>
      <c r="O24" s="71"/>
    </row>
    <row r="25" spans="1:17" ht="26.25" customHeight="1" thickBot="1" x14ac:dyDescent="0.3">
      <c r="A25" s="36"/>
      <c r="B25" s="36"/>
      <c r="C25" s="36"/>
      <c r="D25" s="36"/>
      <c r="E25" s="36"/>
      <c r="F25" s="36"/>
      <c r="G25" s="36"/>
      <c r="H25" s="36"/>
      <c r="I25" s="36"/>
      <c r="J25" s="36"/>
      <c r="K25" s="36"/>
      <c r="L25" s="36"/>
      <c r="M25" s="36"/>
      <c r="N25" s="36"/>
      <c r="O25" s="256"/>
      <c r="P25" s="256"/>
      <c r="Q25" s="256"/>
    </row>
    <row r="26" spans="1:17" ht="26" customHeight="1" thickBot="1" x14ac:dyDescent="0.4">
      <c r="A26" s="227" t="s">
        <v>169</v>
      </c>
      <c r="B26" s="228"/>
      <c r="C26" s="228"/>
      <c r="D26" s="228"/>
      <c r="E26" s="229"/>
      <c r="F26" s="144">
        <f>F22+7</f>
        <v>45982</v>
      </c>
      <c r="G26" s="102"/>
      <c r="H26" s="173" t="s">
        <v>170</v>
      </c>
      <c r="I26" s="174"/>
      <c r="J26" s="174"/>
      <c r="K26" s="174"/>
      <c r="L26" s="194"/>
      <c r="M26" s="145">
        <f>F26</f>
        <v>45982</v>
      </c>
      <c r="N26" s="102"/>
      <c r="O26" s="256"/>
      <c r="P26" s="256"/>
      <c r="Q26" s="256"/>
    </row>
    <row r="27" spans="1:17" ht="38.65" customHeight="1" x14ac:dyDescent="0.25">
      <c r="A27" s="230" t="s">
        <v>161</v>
      </c>
      <c r="B27" s="230"/>
      <c r="C27" s="230"/>
      <c r="D27" s="230"/>
      <c r="E27" s="230"/>
      <c r="F27" s="230"/>
      <c r="G27" s="230"/>
      <c r="H27" s="230" t="s">
        <v>211</v>
      </c>
      <c r="I27" s="230"/>
      <c r="J27" s="230"/>
      <c r="K27" s="230"/>
      <c r="L27" s="230"/>
      <c r="M27" s="230"/>
      <c r="N27" s="230"/>
    </row>
    <row r="28" spans="1:17" ht="13.15" customHeight="1" thickBot="1" x14ac:dyDescent="0.3">
      <c r="A28" s="169" t="s">
        <v>212</v>
      </c>
      <c r="B28" s="169"/>
      <c r="C28" s="169"/>
      <c r="D28" s="169"/>
      <c r="E28" s="169"/>
      <c r="F28" s="169"/>
      <c r="G28" s="169"/>
      <c r="H28" s="169" t="s">
        <v>33</v>
      </c>
      <c r="I28" s="169"/>
      <c r="J28" s="169"/>
      <c r="K28" s="169"/>
      <c r="L28" s="169"/>
      <c r="M28" s="169"/>
      <c r="N28" s="169"/>
    </row>
    <row r="29" spans="1:17" s="6" customFormat="1" ht="39" customHeight="1" x14ac:dyDescent="0.3">
      <c r="A29" s="224" t="s">
        <v>141</v>
      </c>
      <c r="B29" s="225"/>
      <c r="C29" s="225"/>
      <c r="D29" s="225"/>
      <c r="E29" s="225"/>
      <c r="F29" s="225"/>
      <c r="G29" s="226"/>
      <c r="H29" s="264" t="s">
        <v>142</v>
      </c>
      <c r="I29" s="265"/>
      <c r="J29" s="265"/>
      <c r="K29" s="265"/>
      <c r="L29" s="265"/>
      <c r="M29" s="265"/>
      <c r="N29" s="266"/>
      <c r="O29" s="257"/>
      <c r="P29" s="257"/>
      <c r="Q29" s="257"/>
    </row>
    <row r="30" spans="1:17" s="6" customFormat="1" ht="24.75" customHeight="1" x14ac:dyDescent="0.25">
      <c r="A30" s="231" t="s">
        <v>10</v>
      </c>
      <c r="B30" s="232"/>
      <c r="C30" s="232"/>
      <c r="D30" s="232"/>
      <c r="E30" s="232"/>
      <c r="F30" s="232"/>
      <c r="G30" s="233"/>
      <c r="H30" s="253" t="s">
        <v>24</v>
      </c>
      <c r="I30" s="254"/>
      <c r="J30" s="254"/>
      <c r="K30" s="254"/>
      <c r="L30" s="254"/>
      <c r="M30" s="254"/>
      <c r="N30" s="255"/>
      <c r="O30" s="257"/>
      <c r="P30" s="257"/>
      <c r="Q30" s="257"/>
    </row>
    <row r="31" spans="1:17" s="6" customFormat="1" ht="12.75" customHeight="1" x14ac:dyDescent="0.25">
      <c r="A31" s="234" t="s">
        <v>11</v>
      </c>
      <c r="B31" s="235"/>
      <c r="C31" s="235"/>
      <c r="D31" s="235"/>
      <c r="E31" s="235"/>
      <c r="F31" s="235"/>
      <c r="G31" s="236"/>
      <c r="H31" s="34" t="s">
        <v>25</v>
      </c>
      <c r="I31" s="98"/>
      <c r="J31" s="98"/>
      <c r="K31" s="98"/>
      <c r="L31" s="98"/>
      <c r="M31" s="99"/>
      <c r="N31" s="35"/>
      <c r="O31" s="257"/>
      <c r="P31" s="257"/>
      <c r="Q31" s="257"/>
    </row>
    <row r="32" spans="1:17" s="6" customFormat="1" ht="12.75" customHeight="1" x14ac:dyDescent="0.25">
      <c r="A32" s="237" t="s">
        <v>12</v>
      </c>
      <c r="B32" s="238"/>
      <c r="C32" s="238"/>
      <c r="D32" s="238"/>
      <c r="E32" s="238"/>
      <c r="F32" s="238"/>
      <c r="G32" s="239"/>
      <c r="H32" s="250" t="s">
        <v>26</v>
      </c>
      <c r="I32" s="251"/>
      <c r="J32" s="251"/>
      <c r="K32" s="251"/>
      <c r="L32" s="251"/>
      <c r="M32" s="251"/>
      <c r="N32" s="252"/>
      <c r="O32" s="257"/>
      <c r="P32" s="257"/>
      <c r="Q32" s="257"/>
    </row>
    <row r="33" spans="1:17" s="6" customFormat="1" ht="28.5" customHeight="1" x14ac:dyDescent="0.25">
      <c r="A33" s="240" t="s">
        <v>13</v>
      </c>
      <c r="B33" s="241"/>
      <c r="C33" s="241"/>
      <c r="D33" s="241"/>
      <c r="E33" s="241"/>
      <c r="F33" s="241"/>
      <c r="G33" s="242"/>
      <c r="H33" s="258" t="s">
        <v>27</v>
      </c>
      <c r="I33" s="259"/>
      <c r="J33" s="259"/>
      <c r="K33" s="259"/>
      <c r="L33" s="259"/>
      <c r="M33" s="259"/>
      <c r="N33" s="260"/>
      <c r="O33" s="257"/>
      <c r="P33" s="257"/>
      <c r="Q33" s="257"/>
    </row>
    <row r="34" spans="1:17" s="6" customFormat="1" ht="12.65" customHeight="1" x14ac:dyDescent="0.25">
      <c r="A34" s="243" t="s">
        <v>14</v>
      </c>
      <c r="B34" s="244"/>
      <c r="C34" s="244"/>
      <c r="D34" s="244"/>
      <c r="E34" s="244"/>
      <c r="F34" s="244"/>
      <c r="G34" s="245"/>
      <c r="H34" s="261" t="s">
        <v>28</v>
      </c>
      <c r="I34" s="262"/>
      <c r="J34" s="262"/>
      <c r="K34" s="262"/>
      <c r="L34" s="262"/>
      <c r="M34" s="262"/>
      <c r="N34" s="263"/>
      <c r="O34" s="257"/>
      <c r="P34" s="257"/>
      <c r="Q34" s="257"/>
    </row>
    <row r="35" spans="1:17" s="6" customFormat="1" ht="12.75" customHeight="1" x14ac:dyDescent="0.25">
      <c r="A35" s="237" t="s">
        <v>15</v>
      </c>
      <c r="B35" s="238"/>
      <c r="C35" s="238"/>
      <c r="D35" s="238"/>
      <c r="E35" s="238"/>
      <c r="F35" s="238"/>
      <c r="G35" s="239"/>
      <c r="H35" s="247" t="s">
        <v>29</v>
      </c>
      <c r="I35" s="248"/>
      <c r="J35" s="248"/>
      <c r="K35" s="248"/>
      <c r="L35" s="248"/>
      <c r="M35" s="248"/>
      <c r="N35" s="249"/>
      <c r="O35" s="257"/>
      <c r="P35" s="257"/>
      <c r="Q35" s="257"/>
    </row>
    <row r="36" spans="1:17" s="6" customFormat="1" ht="12.75" customHeight="1" x14ac:dyDescent="0.25">
      <c r="A36" s="237" t="s">
        <v>16</v>
      </c>
      <c r="B36" s="238"/>
      <c r="C36" s="238"/>
      <c r="D36" s="238"/>
      <c r="E36" s="238"/>
      <c r="F36" s="238"/>
      <c r="G36" s="239"/>
      <c r="H36" s="250" t="s">
        <v>30</v>
      </c>
      <c r="I36" s="251"/>
      <c r="J36" s="251"/>
      <c r="K36" s="251"/>
      <c r="L36" s="251"/>
      <c r="M36" s="251"/>
      <c r="N36" s="252"/>
      <c r="O36" s="257"/>
      <c r="P36" s="257"/>
      <c r="Q36" s="257"/>
    </row>
    <row r="37" spans="1:17" s="6" customFormat="1" ht="15.75" customHeight="1" thickBot="1" x14ac:dyDescent="0.3">
      <c r="A37" s="220" t="s">
        <v>17</v>
      </c>
      <c r="B37" s="221"/>
      <c r="C37" s="221"/>
      <c r="D37" s="221"/>
      <c r="E37" s="221"/>
      <c r="F37" s="221"/>
      <c r="G37" s="222"/>
      <c r="H37" s="220" t="s">
        <v>31</v>
      </c>
      <c r="I37" s="221"/>
      <c r="J37" s="221"/>
      <c r="K37" s="221"/>
      <c r="L37" s="221"/>
      <c r="M37" s="221"/>
      <c r="N37" s="222"/>
      <c r="O37" s="257"/>
      <c r="P37" s="257"/>
      <c r="Q37" s="257"/>
    </row>
    <row r="38" spans="1:17" s="6" customFormat="1" ht="9" customHeight="1" thickBot="1" x14ac:dyDescent="0.3">
      <c r="A38" s="246"/>
      <c r="B38" s="246"/>
      <c r="C38" s="246"/>
      <c r="D38" s="246"/>
      <c r="E38" s="246"/>
      <c r="F38" s="246"/>
      <c r="G38" s="246"/>
      <c r="H38" s="246"/>
      <c r="I38" s="246"/>
      <c r="J38" s="246"/>
      <c r="K38" s="246"/>
      <c r="L38" s="246"/>
      <c r="M38" s="246"/>
      <c r="N38" s="246"/>
      <c r="O38" s="257"/>
      <c r="P38" s="257"/>
      <c r="Q38" s="257"/>
    </row>
    <row r="39" spans="1:17" ht="14.25" customHeight="1" x14ac:dyDescent="0.35">
      <c r="A39" s="36"/>
      <c r="B39" s="36"/>
      <c r="C39" s="36"/>
      <c r="D39" s="36"/>
      <c r="E39" s="45"/>
      <c r="F39" s="36"/>
      <c r="G39" s="36"/>
      <c r="H39" s="36"/>
      <c r="I39" s="36"/>
      <c r="J39" s="36"/>
      <c r="K39" s="36"/>
      <c r="L39" s="45"/>
      <c r="M39" s="36"/>
      <c r="N39" s="36"/>
    </row>
    <row r="40" spans="1:17" ht="13.15" customHeight="1" x14ac:dyDescent="0.3">
      <c r="A40" s="48" t="s">
        <v>20</v>
      </c>
      <c r="B40" s="36"/>
      <c r="C40" s="36"/>
      <c r="D40" s="36"/>
      <c r="E40" s="36"/>
      <c r="F40" s="36"/>
      <c r="G40" s="36"/>
      <c r="H40" s="48" t="s">
        <v>34</v>
      </c>
      <c r="I40" s="36"/>
      <c r="J40" s="36"/>
      <c r="K40" s="36"/>
      <c r="L40" s="36"/>
      <c r="M40" s="36"/>
      <c r="N40" s="36"/>
    </row>
    <row r="41" spans="1:17" ht="11.65" customHeight="1" x14ac:dyDescent="0.3">
      <c r="A41" s="48" t="s">
        <v>21</v>
      </c>
      <c r="B41" s="36"/>
      <c r="C41" s="36"/>
      <c r="D41" s="36"/>
      <c r="E41" s="36"/>
      <c r="F41" s="36"/>
      <c r="G41" s="36"/>
      <c r="H41" s="48" t="s">
        <v>35</v>
      </c>
      <c r="I41" s="36"/>
      <c r="J41" s="36"/>
      <c r="K41" s="36"/>
      <c r="L41" s="36"/>
      <c r="M41" s="36"/>
      <c r="N41" s="36"/>
    </row>
    <row r="42" spans="1:17" ht="15.75" customHeight="1" x14ac:dyDescent="0.25">
      <c r="A42" s="6"/>
      <c r="B42" s="6"/>
      <c r="C42" s="6"/>
      <c r="D42" s="6"/>
      <c r="E42" s="6"/>
      <c r="F42" s="6"/>
      <c r="G42" s="6"/>
    </row>
    <row r="50" ht="6.75" customHeight="1" x14ac:dyDescent="0.25"/>
    <row r="56" ht="26.25" customHeight="1" x14ac:dyDescent="0.25"/>
    <row r="59" ht="42.75" customHeight="1" x14ac:dyDescent="0.25"/>
    <row r="60" ht="17.25" customHeight="1" x14ac:dyDescent="0.25"/>
  </sheetData>
  <mergeCells count="67">
    <mergeCell ref="H32:N32"/>
    <mergeCell ref="H30:N30"/>
    <mergeCell ref="O25:Q26"/>
    <mergeCell ref="O29:Q38"/>
    <mergeCell ref="H33:N33"/>
    <mergeCell ref="H34:N34"/>
    <mergeCell ref="H27:N27"/>
    <mergeCell ref="H28:N28"/>
    <mergeCell ref="H29:N29"/>
    <mergeCell ref="A38:G38"/>
    <mergeCell ref="H38:N38"/>
    <mergeCell ref="A35:G35"/>
    <mergeCell ref="A36:G36"/>
    <mergeCell ref="A37:G37"/>
    <mergeCell ref="H35:N35"/>
    <mergeCell ref="H36:N36"/>
    <mergeCell ref="A30:G30"/>
    <mergeCell ref="A31:G31"/>
    <mergeCell ref="A32:G32"/>
    <mergeCell ref="A33:G33"/>
    <mergeCell ref="A34:G34"/>
    <mergeCell ref="A7:G7"/>
    <mergeCell ref="A9:G9"/>
    <mergeCell ref="H37:N37"/>
    <mergeCell ref="A13:G13"/>
    <mergeCell ref="A16:G16"/>
    <mergeCell ref="A19:G19"/>
    <mergeCell ref="A29:G29"/>
    <mergeCell ref="A21:G21"/>
    <mergeCell ref="A22:C22"/>
    <mergeCell ref="A24:G24"/>
    <mergeCell ref="A26:E26"/>
    <mergeCell ref="A27:G27"/>
    <mergeCell ref="A28:G28"/>
    <mergeCell ref="A18:B18"/>
    <mergeCell ref="D18:G18"/>
    <mergeCell ref="A17:E17"/>
    <mergeCell ref="A11:G11"/>
    <mergeCell ref="A10:D10"/>
    <mergeCell ref="F10:G10"/>
    <mergeCell ref="H10:K10"/>
    <mergeCell ref="M10:N10"/>
    <mergeCell ref="H11:N11"/>
    <mergeCell ref="H5:I5"/>
    <mergeCell ref="J5:N5"/>
    <mergeCell ref="H6:I6"/>
    <mergeCell ref="J6:N6"/>
    <mergeCell ref="A2:G2"/>
    <mergeCell ref="H2:N2"/>
    <mergeCell ref="H4:M4"/>
    <mergeCell ref="A4:F4"/>
    <mergeCell ref="A6:B6"/>
    <mergeCell ref="C6:G6"/>
    <mergeCell ref="C5:G5"/>
    <mergeCell ref="A5:B5"/>
    <mergeCell ref="H19:N19"/>
    <mergeCell ref="H21:N21"/>
    <mergeCell ref="H22:J22"/>
    <mergeCell ref="H24:N24"/>
    <mergeCell ref="H26:L26"/>
    <mergeCell ref="H17:L17"/>
    <mergeCell ref="H18:I18"/>
    <mergeCell ref="K18:N18"/>
    <mergeCell ref="H7:N7"/>
    <mergeCell ref="H9:N9"/>
    <mergeCell ref="H13:N13"/>
    <mergeCell ref="H16:N16"/>
  </mergeCells>
  <hyperlinks>
    <hyperlink ref="F17" r:id="rId1" xr:uid="{00000000-0004-0000-0000-000009000000}"/>
    <hyperlink ref="A32" r:id="rId2" display="Постанова 153" xr:uid="{08990F11-A14F-4861-92E9-4643CAAE4695}"/>
    <hyperlink ref="A33:G33" r:id="rId3" display="http://zakon0.rada.gov.ua/laws/show/276_730" xr:uid="{4BD3EEF7-A0A5-4A4B-9B92-C8D2402E49BA}"/>
    <hyperlink ref="A35" r:id="rId4" display="3) Перелік організацій-виконавців, які заявили право на податкові пільги " xr:uid="{B23EF43C-D3BA-42C9-B5FA-A5544FF639F5}"/>
    <hyperlink ref="A34:G34" r:id="rId5" location="Text" display="3) Рамкова угода між Урядом України і Комісією Європейських Співтовариств" xr:uid="{74AA2025-6F5B-4CD2-8501-310422029244}"/>
    <hyperlink ref="A35:G35" r:id="rId6" display="4) Перелік зареєстрованих проєктів з планами закупівель" xr:uid="{FA974417-95CE-454C-91E1-4D6004471A18}"/>
    <hyperlink ref="A36" r:id="rId7" display="Податковий кодекс" xr:uid="{F85D1D13-DF5C-4571-A59D-8BEDA84356BF}"/>
    <hyperlink ref="A37" r:id="rId8" display="Податковий кодекс" xr:uid="{8538E777-2E1A-4851-BB19-92285C2B3C8B}"/>
    <hyperlink ref="A37:G37" r:id="rId9" display="5) Procurement plan published at the open source Government Portal" xr:uid="{2D59C563-AF32-45AE-9419-5FB226F43F88}"/>
    <hyperlink ref="M17" r:id="rId10" xr:uid="{06768059-2FF8-42E5-BFB5-BDC01D9CC0F0}"/>
    <hyperlink ref="H32" r:id="rId11" display="Постанова 153" xr:uid="{67DA8A5E-8BF5-4D87-9293-D603CE782B4F}"/>
    <hyperlink ref="H33:N33" r:id="rId12" display="http://zakon0.rada.gov.ua/laws/show/276_730" xr:uid="{9829E653-8190-43CB-86EE-6CDC8EC95934}"/>
    <hyperlink ref="H35" r:id="rId13" display="Перелік організацій-виконавців, які заявили право на податкові пільги " xr:uid="{140EA335-8306-4E12-BF52-851191B515B3}"/>
    <hyperlink ref="H37" r:id="rId14" display="Податковий кодекс" xr:uid="{18489362-00CD-42A5-B85F-DBAB8F4CB178}"/>
    <hyperlink ref="H35:N35" r:id="rId15" display="4) List of registered projects with procurement plans" xr:uid="{05C6A91A-1A4E-4933-A198-A6F13FFC50B9}"/>
    <hyperlink ref="H34:N34" r:id="rId16" location="o1" display="3) Framework Agreement between the Government of Ukraine and the Commission of European Communities" xr:uid="{43816770-452A-4001-ADDB-8B61044DE293}"/>
    <hyperlink ref="H36" r:id="rId17" display="Податковий кодекс" xr:uid="{EA027D77-F0C7-44A9-9E3E-934FC94FA1BF}"/>
    <hyperlink ref="H37:N37"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8"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J54"/>
  <sheetViews>
    <sheetView view="pageLayout" zoomScale="70" zoomScaleNormal="100" zoomScalePageLayoutView="70" workbookViewId="0">
      <selection activeCell="Q9" sqref="Q9"/>
    </sheetView>
  </sheetViews>
  <sheetFormatPr defaultColWidth="11.453125" defaultRowHeight="12.5" x14ac:dyDescent="0.25"/>
  <cols>
    <col min="1" max="1" width="3.7265625" style="1" customWidth="1"/>
    <col min="2" max="2" width="12.453125" style="1" customWidth="1"/>
    <col min="3" max="3" width="23.26953125" style="1" customWidth="1"/>
    <col min="4" max="4" width="63" style="1" customWidth="1"/>
    <col min="5" max="5" width="3.7265625" style="1" customWidth="1"/>
    <col min="6" max="6" width="12.1796875" style="1" customWidth="1"/>
    <col min="7" max="7" width="27.1796875" style="1" customWidth="1"/>
    <col min="8" max="8" width="59.54296875" style="1" customWidth="1"/>
    <col min="9" max="16384" width="11.453125" style="1"/>
  </cols>
  <sheetData>
    <row r="1" spans="1:10" ht="13" thickBot="1" x14ac:dyDescent="0.3">
      <c r="A1" s="1" t="s">
        <v>241</v>
      </c>
      <c r="E1" s="1" t="s">
        <v>241</v>
      </c>
    </row>
    <row r="2" spans="1:10" ht="14.5" thickBot="1" x14ac:dyDescent="0.35">
      <c r="A2" s="267" t="s">
        <v>143</v>
      </c>
      <c r="B2" s="268"/>
      <c r="C2" s="268"/>
      <c r="D2" s="268"/>
      <c r="E2" s="267" t="s">
        <v>144</v>
      </c>
      <c r="F2" s="268"/>
      <c r="G2" s="268"/>
      <c r="H2" s="269"/>
    </row>
    <row r="3" spans="1:10" ht="46.15" customHeight="1" thickBot="1" x14ac:dyDescent="0.3">
      <c r="A3" s="273">
        <v>1</v>
      </c>
      <c r="B3" s="312" t="s">
        <v>132</v>
      </c>
      <c r="C3" s="310" t="s">
        <v>237</v>
      </c>
      <c r="D3" s="311"/>
      <c r="E3" s="273">
        <v>1</v>
      </c>
      <c r="F3" s="276" t="s">
        <v>133</v>
      </c>
      <c r="G3" s="270" t="s">
        <v>239</v>
      </c>
      <c r="H3" s="271"/>
      <c r="I3" s="71"/>
    </row>
    <row r="4" spans="1:10" ht="42.65" customHeight="1" thickBot="1" x14ac:dyDescent="0.3">
      <c r="A4" s="274"/>
      <c r="B4" s="313"/>
      <c r="C4" s="305" t="s">
        <v>238</v>
      </c>
      <c r="D4" s="307"/>
      <c r="E4" s="274"/>
      <c r="F4" s="277"/>
      <c r="G4" s="272" t="s">
        <v>240</v>
      </c>
      <c r="H4" s="271"/>
      <c r="I4" s="71"/>
    </row>
    <row r="5" spans="1:10" ht="70.900000000000006" customHeight="1" thickBot="1" x14ac:dyDescent="0.3">
      <c r="A5" s="275"/>
      <c r="B5" s="314"/>
      <c r="C5" s="315" t="s">
        <v>246</v>
      </c>
      <c r="D5" s="307"/>
      <c r="E5" s="275"/>
      <c r="F5" s="278"/>
      <c r="G5" s="279" t="s">
        <v>247</v>
      </c>
      <c r="H5" s="280"/>
      <c r="I5" s="71"/>
    </row>
    <row r="6" spans="1:10" ht="41.25" customHeight="1" thickBot="1" x14ac:dyDescent="0.3">
      <c r="A6" s="54">
        <v>2</v>
      </c>
      <c r="B6" s="305" t="s">
        <v>214</v>
      </c>
      <c r="C6" s="306"/>
      <c r="D6" s="307"/>
      <c r="E6" s="54">
        <v>2</v>
      </c>
      <c r="F6" s="270" t="s">
        <v>213</v>
      </c>
      <c r="G6" s="271"/>
      <c r="H6" s="271"/>
    </row>
    <row r="7" spans="1:10" ht="44.25" customHeight="1" thickBot="1" x14ac:dyDescent="0.3">
      <c r="A7" s="55">
        <v>3</v>
      </c>
      <c r="B7" s="308" t="s">
        <v>151</v>
      </c>
      <c r="C7" s="309"/>
      <c r="D7" s="309"/>
      <c r="E7" s="55">
        <v>3</v>
      </c>
      <c r="F7" s="291" t="s">
        <v>167</v>
      </c>
      <c r="G7" s="292"/>
      <c r="H7" s="292"/>
    </row>
    <row r="8" spans="1:10" ht="30.65" customHeight="1" thickBot="1" x14ac:dyDescent="0.3">
      <c r="A8" s="54">
        <v>4</v>
      </c>
      <c r="B8" s="272" t="s">
        <v>168</v>
      </c>
      <c r="C8" s="335"/>
      <c r="D8" s="335"/>
      <c r="E8" s="54">
        <v>4</v>
      </c>
      <c r="F8" s="272" t="s">
        <v>165</v>
      </c>
      <c r="G8" s="335"/>
      <c r="H8" s="335"/>
    </row>
    <row r="9" spans="1:10" ht="57" customHeight="1" x14ac:dyDescent="0.25">
      <c r="A9" s="338">
        <v>5</v>
      </c>
      <c r="B9" s="289" t="s">
        <v>216</v>
      </c>
      <c r="C9" s="290"/>
      <c r="D9" s="290"/>
      <c r="E9" s="338">
        <v>5</v>
      </c>
      <c r="F9" s="289" t="s">
        <v>215</v>
      </c>
      <c r="G9" s="290"/>
      <c r="H9" s="290"/>
      <c r="I9" s="336"/>
      <c r="J9" s="337"/>
    </row>
    <row r="10" spans="1:10" ht="12.5" customHeight="1" thickBot="1" x14ac:dyDescent="0.3">
      <c r="A10" s="339"/>
      <c r="B10" s="340" t="s">
        <v>269</v>
      </c>
      <c r="C10" s="341"/>
      <c r="D10" s="342"/>
      <c r="E10" s="339"/>
      <c r="F10" s="340" t="s">
        <v>268</v>
      </c>
      <c r="G10" s="341"/>
      <c r="H10" s="342"/>
      <c r="I10" s="337"/>
      <c r="J10" s="337"/>
    </row>
    <row r="11" spans="1:10" ht="13.9" customHeight="1" thickBot="1" x14ac:dyDescent="0.35">
      <c r="A11" s="281" t="s">
        <v>217</v>
      </c>
      <c r="B11" s="282"/>
      <c r="C11" s="282"/>
      <c r="D11" s="283"/>
      <c r="E11" s="281" t="s">
        <v>218</v>
      </c>
      <c r="F11" s="282"/>
      <c r="G11" s="282"/>
      <c r="H11" s="283"/>
    </row>
    <row r="12" spans="1:10" ht="16.899999999999999" customHeight="1" thickBot="1" x14ac:dyDescent="0.3">
      <c r="A12" s="323"/>
      <c r="B12" s="323"/>
      <c r="C12" s="323"/>
      <c r="D12" s="323"/>
      <c r="E12" s="324"/>
      <c r="F12" s="324"/>
      <c r="G12" s="324"/>
      <c r="H12" s="324"/>
    </row>
    <row r="13" spans="1:10" ht="19.5" customHeight="1" thickBot="1" x14ac:dyDescent="0.4">
      <c r="A13" s="284" t="s">
        <v>66</v>
      </c>
      <c r="B13" s="285"/>
      <c r="C13" s="285"/>
      <c r="D13" s="198"/>
      <c r="E13" s="284" t="s">
        <v>67</v>
      </c>
      <c r="F13" s="285"/>
      <c r="G13" s="285"/>
      <c r="H13" s="198"/>
    </row>
    <row r="14" spans="1:10" ht="25.15" customHeight="1" x14ac:dyDescent="0.35">
      <c r="A14" s="295" t="s">
        <v>68</v>
      </c>
      <c r="B14" s="296"/>
      <c r="C14" s="296"/>
      <c r="D14" s="297"/>
      <c r="E14" s="298" t="s">
        <v>219</v>
      </c>
      <c r="F14" s="297"/>
      <c r="G14" s="297"/>
      <c r="H14" s="297"/>
      <c r="I14" s="56"/>
    </row>
    <row r="15" spans="1:10" ht="25.9" customHeight="1" x14ac:dyDescent="0.35">
      <c r="A15" s="286" t="s">
        <v>69</v>
      </c>
      <c r="B15" s="287"/>
      <c r="C15" s="287"/>
      <c r="D15" s="288"/>
      <c r="E15" s="293" t="s">
        <v>70</v>
      </c>
      <c r="F15" s="288"/>
      <c r="G15" s="288"/>
      <c r="H15" s="288"/>
      <c r="I15" s="56"/>
    </row>
    <row r="16" spans="1:10" ht="13.5" customHeight="1" x14ac:dyDescent="0.35">
      <c r="A16" s="286" t="s">
        <v>71</v>
      </c>
      <c r="B16" s="287"/>
      <c r="C16" s="287"/>
      <c r="D16" s="288"/>
      <c r="E16" s="294" t="s">
        <v>72</v>
      </c>
      <c r="F16" s="288"/>
      <c r="G16" s="288"/>
      <c r="H16" s="288"/>
      <c r="I16" s="56"/>
    </row>
    <row r="17" spans="1:9" ht="82.5" customHeight="1" x14ac:dyDescent="0.35">
      <c r="A17" s="331" t="s">
        <v>235</v>
      </c>
      <c r="B17" s="332"/>
      <c r="C17" s="332"/>
      <c r="D17" s="333"/>
      <c r="E17" s="293" t="s">
        <v>236</v>
      </c>
      <c r="F17" s="288"/>
      <c r="G17" s="288"/>
      <c r="H17" s="334"/>
      <c r="I17" s="72"/>
    </row>
    <row r="18" spans="1:9" ht="10.15" customHeight="1" x14ac:dyDescent="0.35">
      <c r="A18" s="329" t="s">
        <v>73</v>
      </c>
      <c r="B18" s="330"/>
      <c r="C18" s="330"/>
      <c r="D18" s="330"/>
      <c r="E18" s="329" t="s">
        <v>73</v>
      </c>
      <c r="F18" s="288"/>
      <c r="G18" s="288"/>
      <c r="H18" s="288"/>
      <c r="I18" s="56"/>
    </row>
    <row r="19" spans="1:9" ht="27" customHeight="1" x14ac:dyDescent="0.35">
      <c r="A19" s="286" t="s">
        <v>74</v>
      </c>
      <c r="B19" s="287"/>
      <c r="C19" s="287"/>
      <c r="D19" s="288"/>
      <c r="E19" s="293" t="s">
        <v>75</v>
      </c>
      <c r="F19" s="288"/>
      <c r="G19" s="288"/>
      <c r="H19" s="288"/>
      <c r="I19" s="71"/>
    </row>
    <row r="20" spans="1:9" ht="13.15" customHeight="1" x14ac:dyDescent="0.35">
      <c r="A20" s="286" t="s">
        <v>76</v>
      </c>
      <c r="B20" s="287"/>
      <c r="C20" s="287"/>
      <c r="D20" s="288"/>
      <c r="E20" s="293" t="s">
        <v>77</v>
      </c>
      <c r="F20" s="288"/>
      <c r="G20" s="288"/>
      <c r="H20" s="288"/>
      <c r="I20" s="56"/>
    </row>
    <row r="21" spans="1:9" ht="33" customHeight="1" x14ac:dyDescent="0.35">
      <c r="A21" s="299" t="s">
        <v>145</v>
      </c>
      <c r="B21" s="300"/>
      <c r="C21" s="300"/>
      <c r="D21" s="301"/>
      <c r="E21" s="302" t="s">
        <v>220</v>
      </c>
      <c r="F21" s="288"/>
      <c r="G21" s="288"/>
      <c r="H21" s="288"/>
      <c r="I21" s="56"/>
    </row>
    <row r="22" spans="1:9" ht="25.5" customHeight="1" x14ac:dyDescent="0.35">
      <c r="A22" s="303" t="s">
        <v>198</v>
      </c>
      <c r="B22" s="300"/>
      <c r="C22" s="300"/>
      <c r="D22" s="301"/>
      <c r="E22" s="302" t="s">
        <v>199</v>
      </c>
      <c r="F22" s="288"/>
      <c r="G22" s="288"/>
      <c r="H22" s="288"/>
      <c r="I22" s="56"/>
    </row>
    <row r="23" spans="1:9" ht="28.15" customHeight="1" x14ac:dyDescent="0.35">
      <c r="A23" s="303" t="s">
        <v>86</v>
      </c>
      <c r="B23" s="300"/>
      <c r="C23" s="300"/>
      <c r="D23" s="301"/>
      <c r="E23" s="304" t="s">
        <v>87</v>
      </c>
      <c r="F23" s="301"/>
      <c r="G23" s="301"/>
      <c r="H23" s="301"/>
      <c r="I23" s="56"/>
    </row>
    <row r="24" spans="1:9" x14ac:dyDescent="0.25">
      <c r="A24" s="318" t="s">
        <v>136</v>
      </c>
      <c r="B24" s="318"/>
      <c r="C24" s="318"/>
      <c r="D24" s="318"/>
      <c r="E24" s="304" t="s">
        <v>137</v>
      </c>
      <c r="F24" s="318"/>
      <c r="G24" s="318"/>
      <c r="H24" s="318"/>
      <c r="I24" s="56"/>
    </row>
    <row r="25" spans="1:9" ht="28.15" customHeight="1" x14ac:dyDescent="0.25">
      <c r="A25" s="318" t="s">
        <v>149</v>
      </c>
      <c r="B25" s="318"/>
      <c r="C25" s="318"/>
      <c r="D25" s="318"/>
      <c r="E25" s="304" t="s">
        <v>150</v>
      </c>
      <c r="F25" s="318"/>
      <c r="G25" s="318"/>
      <c r="H25" s="318"/>
      <c r="I25" s="56"/>
    </row>
    <row r="26" spans="1:9" x14ac:dyDescent="0.25">
      <c r="A26" s="318" t="s">
        <v>138</v>
      </c>
      <c r="B26" s="318"/>
      <c r="C26" s="318"/>
      <c r="D26" s="318"/>
      <c r="E26" s="304" t="s">
        <v>139</v>
      </c>
      <c r="F26" s="318"/>
      <c r="G26" s="318"/>
      <c r="H26" s="318"/>
      <c r="I26" s="56"/>
    </row>
    <row r="27" spans="1:9" ht="27" customHeight="1" x14ac:dyDescent="0.25">
      <c r="A27" s="318" t="s">
        <v>187</v>
      </c>
      <c r="B27" s="318"/>
      <c r="C27" s="318"/>
      <c r="D27" s="318"/>
      <c r="E27" s="304" t="s">
        <v>221</v>
      </c>
      <c r="F27" s="318"/>
      <c r="G27" s="318"/>
      <c r="H27" s="318"/>
      <c r="I27" s="56"/>
    </row>
    <row r="28" spans="1:9" ht="24.65" customHeight="1" x14ac:dyDescent="0.25">
      <c r="A28" s="319" t="s">
        <v>186</v>
      </c>
      <c r="B28" s="320"/>
      <c r="C28" s="320"/>
      <c r="D28" s="320"/>
      <c r="E28" s="321" t="s">
        <v>222</v>
      </c>
      <c r="F28" s="320"/>
      <c r="G28" s="320"/>
      <c r="H28" s="320"/>
    </row>
    <row r="29" spans="1:9" ht="39.75" customHeight="1" x14ac:dyDescent="0.25">
      <c r="A29" s="319" t="s">
        <v>203</v>
      </c>
      <c r="B29" s="319"/>
      <c r="C29" s="319"/>
      <c r="D29" s="319"/>
      <c r="E29" s="322" t="s">
        <v>204</v>
      </c>
      <c r="F29" s="322"/>
      <c r="G29" s="322"/>
      <c r="H29" s="321"/>
    </row>
    <row r="30" spans="1:9" ht="12.65" customHeight="1" thickBot="1" x14ac:dyDescent="0.3">
      <c r="A30" s="36"/>
      <c r="B30" s="36"/>
      <c r="C30" s="36"/>
      <c r="D30" s="36"/>
      <c r="E30" s="36"/>
      <c r="F30" s="36"/>
      <c r="G30" s="36"/>
      <c r="H30" s="36"/>
    </row>
    <row r="31" spans="1:9" ht="20.5" customHeight="1" thickBot="1" x14ac:dyDescent="0.35">
      <c r="A31" s="267" t="s">
        <v>146</v>
      </c>
      <c r="B31" s="268"/>
      <c r="C31" s="268"/>
      <c r="D31" s="268"/>
      <c r="E31" s="267" t="s">
        <v>147</v>
      </c>
      <c r="F31" s="268"/>
      <c r="G31" s="268"/>
      <c r="H31" s="268"/>
    </row>
    <row r="32" spans="1:9" ht="78.75" customHeight="1" thickBot="1" x14ac:dyDescent="0.3">
      <c r="A32" s="305" t="s">
        <v>190</v>
      </c>
      <c r="B32" s="306"/>
      <c r="C32" s="306"/>
      <c r="D32" s="306"/>
      <c r="E32" s="326" t="s">
        <v>223</v>
      </c>
      <c r="F32" s="327"/>
      <c r="G32" s="327"/>
      <c r="H32" s="327"/>
    </row>
    <row r="33" spans="1:8" ht="156" customHeight="1" thickBot="1" x14ac:dyDescent="0.3">
      <c r="A33" s="305" t="s">
        <v>191</v>
      </c>
      <c r="B33" s="306"/>
      <c r="C33" s="306"/>
      <c r="D33" s="306"/>
      <c r="E33" s="326" t="s">
        <v>224</v>
      </c>
      <c r="F33" s="327"/>
      <c r="G33" s="327"/>
      <c r="H33" s="327"/>
    </row>
    <row r="34" spans="1:8" ht="157.5" customHeight="1" thickBot="1" x14ac:dyDescent="0.3">
      <c r="A34" s="315" t="s">
        <v>192</v>
      </c>
      <c r="B34" s="325"/>
      <c r="C34" s="325"/>
      <c r="D34" s="325"/>
      <c r="E34" s="279" t="s">
        <v>225</v>
      </c>
      <c r="F34" s="328"/>
      <c r="G34" s="328"/>
      <c r="H34" s="328"/>
    </row>
    <row r="35" spans="1:8" ht="36" customHeight="1" thickBot="1" x14ac:dyDescent="0.3">
      <c r="A35" s="316" t="s">
        <v>148</v>
      </c>
      <c r="B35" s="317"/>
      <c r="C35" s="317"/>
      <c r="D35" s="317"/>
      <c r="E35" s="316" t="s">
        <v>226</v>
      </c>
      <c r="F35" s="317"/>
      <c r="G35" s="317"/>
      <c r="H35" s="317"/>
    </row>
    <row r="36" spans="1:8" s="6" customFormat="1" ht="39" customHeight="1" x14ac:dyDescent="0.25">
      <c r="A36" s="89"/>
      <c r="B36" s="83"/>
      <c r="C36" s="83"/>
      <c r="D36" s="83"/>
      <c r="E36" s="90"/>
      <c r="F36" s="90"/>
      <c r="G36" s="90"/>
      <c r="H36" s="90"/>
    </row>
    <row r="37" spans="1:8" s="6" customFormat="1" ht="26.25" customHeight="1" x14ac:dyDescent="0.25">
      <c r="A37" s="83"/>
      <c r="B37" s="83"/>
      <c r="C37" s="83"/>
      <c r="D37" s="83"/>
      <c r="E37" s="90"/>
      <c r="F37" s="90"/>
      <c r="G37" s="90"/>
      <c r="H37" s="90"/>
    </row>
    <row r="38" spans="1:8" s="6" customFormat="1" x14ac:dyDescent="0.25">
      <c r="A38" s="40"/>
      <c r="B38" s="40"/>
      <c r="C38" s="40"/>
      <c r="D38" s="40"/>
      <c r="E38" s="38"/>
      <c r="F38" s="38"/>
      <c r="G38" s="38"/>
      <c r="H38" s="38"/>
    </row>
    <row r="39" spans="1:8" s="6" customFormat="1" x14ac:dyDescent="0.25">
      <c r="A39" s="91"/>
      <c r="B39" s="91"/>
      <c r="C39" s="91"/>
      <c r="D39" s="91"/>
      <c r="E39" s="92"/>
      <c r="F39" s="92"/>
      <c r="G39" s="92"/>
      <c r="H39" s="92"/>
    </row>
    <row r="40" spans="1:8" s="6" customFormat="1" ht="28.5" customHeight="1" x14ac:dyDescent="0.25">
      <c r="A40" s="93"/>
      <c r="B40" s="93"/>
      <c r="C40" s="93"/>
      <c r="D40" s="93"/>
      <c r="E40" s="94"/>
      <c r="F40" s="94"/>
      <c r="G40" s="94"/>
      <c r="H40" s="94"/>
    </row>
    <row r="41" spans="1:8" s="6" customFormat="1" ht="12.65" customHeight="1" x14ac:dyDescent="0.25">
      <c r="A41" s="95"/>
      <c r="B41" s="95"/>
      <c r="C41" s="95"/>
      <c r="D41" s="95"/>
      <c r="E41" s="96"/>
      <c r="F41" s="96"/>
      <c r="G41" s="96"/>
      <c r="H41" s="96"/>
    </row>
    <row r="42" spans="1:8" s="6" customFormat="1" x14ac:dyDescent="0.25">
      <c r="A42" s="91"/>
      <c r="B42" s="91"/>
      <c r="C42" s="91"/>
      <c r="D42" s="91"/>
      <c r="E42" s="97"/>
      <c r="F42" s="97"/>
      <c r="G42" s="97"/>
      <c r="H42" s="97"/>
    </row>
    <row r="43" spans="1:8" s="6" customFormat="1" x14ac:dyDescent="0.25">
      <c r="A43" s="91"/>
      <c r="B43" s="91"/>
      <c r="C43" s="91"/>
      <c r="D43" s="91"/>
      <c r="E43" s="92"/>
      <c r="F43" s="92"/>
      <c r="G43" s="92"/>
      <c r="H43" s="92"/>
    </row>
    <row r="44" spans="1:8" s="6" customFormat="1" ht="15.75" customHeight="1" x14ac:dyDescent="0.25">
      <c r="A44" s="97"/>
      <c r="B44" s="97"/>
      <c r="C44" s="97"/>
      <c r="D44" s="97"/>
      <c r="E44" s="97"/>
      <c r="F44" s="97"/>
      <c r="G44" s="97"/>
      <c r="H44" s="97"/>
    </row>
    <row r="45" spans="1:8" ht="8.15" customHeight="1" x14ac:dyDescent="0.25">
      <c r="A45" s="36"/>
      <c r="B45" s="36"/>
      <c r="C45" s="36"/>
      <c r="D45" s="36"/>
      <c r="E45" s="36"/>
      <c r="F45" s="36"/>
      <c r="G45" s="36"/>
      <c r="H45" s="36"/>
    </row>
    <row r="46" spans="1:8" ht="13.15" customHeight="1" x14ac:dyDescent="0.3">
      <c r="A46" s="48"/>
      <c r="B46" s="36"/>
      <c r="C46" s="36"/>
      <c r="D46" s="36"/>
      <c r="E46" s="48"/>
      <c r="F46" s="36"/>
      <c r="G46" s="36"/>
      <c r="H46" s="36"/>
    </row>
    <row r="47" spans="1:8" ht="13" x14ac:dyDescent="0.3">
      <c r="A47" s="48"/>
      <c r="B47" s="36"/>
      <c r="C47" s="36"/>
      <c r="D47" s="36"/>
      <c r="E47" s="48"/>
      <c r="F47" s="36"/>
      <c r="G47" s="36"/>
      <c r="H47" s="36"/>
    </row>
    <row r="48" spans="1:8" x14ac:dyDescent="0.25">
      <c r="A48" s="39"/>
      <c r="B48" s="39"/>
      <c r="C48" s="39"/>
      <c r="D48" s="39"/>
      <c r="E48" s="39"/>
      <c r="F48" s="39"/>
      <c r="G48" s="39"/>
      <c r="H48" s="39"/>
    </row>
    <row r="49" spans="1:8" ht="15.75" customHeight="1" x14ac:dyDescent="0.25">
      <c r="A49" s="36"/>
      <c r="B49" s="36"/>
      <c r="C49" s="36"/>
      <c r="D49" s="36"/>
      <c r="E49" s="39"/>
      <c r="F49" s="39"/>
      <c r="G49" s="39"/>
      <c r="H49" s="39"/>
    </row>
    <row r="50" spans="1:8" x14ac:dyDescent="0.25">
      <c r="A50" s="39"/>
      <c r="B50" s="39"/>
      <c r="C50" s="39"/>
      <c r="D50" s="39"/>
      <c r="E50" s="39"/>
      <c r="F50" s="39"/>
      <c r="G50" s="39"/>
      <c r="H50" s="39"/>
    </row>
    <row r="51" spans="1:8" x14ac:dyDescent="0.25">
      <c r="A51" s="39"/>
      <c r="B51" s="39"/>
      <c r="C51" s="39"/>
      <c r="D51" s="39"/>
      <c r="E51" s="39"/>
      <c r="F51" s="39"/>
      <c r="G51" s="39"/>
      <c r="H51" s="39"/>
    </row>
    <row r="52" spans="1:8" x14ac:dyDescent="0.25">
      <c r="A52" s="39"/>
      <c r="B52" s="39"/>
      <c r="C52" s="39"/>
      <c r="D52" s="39"/>
      <c r="E52" s="39"/>
      <c r="F52" s="39"/>
      <c r="G52" s="39"/>
      <c r="H52" s="39"/>
    </row>
    <row r="53" spans="1:8" x14ac:dyDescent="0.25">
      <c r="A53" s="39"/>
      <c r="B53" s="39"/>
      <c r="C53" s="39"/>
      <c r="D53" s="39"/>
      <c r="E53" s="39"/>
      <c r="F53" s="39"/>
      <c r="G53" s="39"/>
      <c r="H53" s="39"/>
    </row>
    <row r="54" spans="1:8" x14ac:dyDescent="0.25">
      <c r="A54" s="39"/>
      <c r="B54" s="39"/>
      <c r="C54" s="39"/>
      <c r="D54" s="39"/>
      <c r="E54" s="39"/>
      <c r="F54" s="39"/>
      <c r="G54" s="39"/>
      <c r="H54" s="39"/>
    </row>
  </sheetData>
  <mergeCells count="73">
    <mergeCell ref="B8:D8"/>
    <mergeCell ref="F8:H8"/>
    <mergeCell ref="I9:J10"/>
    <mergeCell ref="A9:A10"/>
    <mergeCell ref="E9:E10"/>
    <mergeCell ref="B10:D10"/>
    <mergeCell ref="F10:H10"/>
    <mergeCell ref="A18:D18"/>
    <mergeCell ref="E18:H18"/>
    <mergeCell ref="A17:D17"/>
    <mergeCell ref="E17:H17"/>
    <mergeCell ref="E22:H22"/>
    <mergeCell ref="A19:D19"/>
    <mergeCell ref="A20:D20"/>
    <mergeCell ref="E20:H20"/>
    <mergeCell ref="A32:D32"/>
    <mergeCell ref="A33:D33"/>
    <mergeCell ref="A34:D34"/>
    <mergeCell ref="E32:H32"/>
    <mergeCell ref="E33:H33"/>
    <mergeCell ref="E34:H34"/>
    <mergeCell ref="A35:D35"/>
    <mergeCell ref="E35:H35"/>
    <mergeCell ref="A26:D26"/>
    <mergeCell ref="A25:D25"/>
    <mergeCell ref="E24:H24"/>
    <mergeCell ref="E25:H25"/>
    <mergeCell ref="E26:H26"/>
    <mergeCell ref="A24:D24"/>
    <mergeCell ref="A31:D31"/>
    <mergeCell ref="E31:H31"/>
    <mergeCell ref="A28:D28"/>
    <mergeCell ref="E28:H28"/>
    <mergeCell ref="A27:D27"/>
    <mergeCell ref="E27:H27"/>
    <mergeCell ref="A29:D29"/>
    <mergeCell ref="E29:H29"/>
    <mergeCell ref="A2:D2"/>
    <mergeCell ref="B6:D6"/>
    <mergeCell ref="B7:D7"/>
    <mergeCell ref="C3:D3"/>
    <mergeCell ref="C4:D4"/>
    <mergeCell ref="A3:A5"/>
    <mergeCell ref="B3:B5"/>
    <mergeCell ref="C5:D5"/>
    <mergeCell ref="E19:H19"/>
    <mergeCell ref="A21:D21"/>
    <mergeCell ref="E21:H21"/>
    <mergeCell ref="A23:D23"/>
    <mergeCell ref="E23:H23"/>
    <mergeCell ref="A22:D22"/>
    <mergeCell ref="F6:H6"/>
    <mergeCell ref="A11:D11"/>
    <mergeCell ref="A13:D13"/>
    <mergeCell ref="A15:D15"/>
    <mergeCell ref="A16:D16"/>
    <mergeCell ref="B9:D9"/>
    <mergeCell ref="F9:H9"/>
    <mergeCell ref="F7:H7"/>
    <mergeCell ref="E11:H11"/>
    <mergeCell ref="E13:H13"/>
    <mergeCell ref="E15:H15"/>
    <mergeCell ref="E16:H16"/>
    <mergeCell ref="A14:D14"/>
    <mergeCell ref="E14:H14"/>
    <mergeCell ref="A12:D12"/>
    <mergeCell ref="E12:H12"/>
    <mergeCell ref="E2:H2"/>
    <mergeCell ref="G3:H3"/>
    <mergeCell ref="G4:H4"/>
    <mergeCell ref="E3:E5"/>
    <mergeCell ref="F3:F5"/>
    <mergeCell ref="G5:H5"/>
  </mergeCells>
  <hyperlinks>
    <hyperlink ref="E18" r:id="rId1" display="https://filetransfer.giz.de/Start?1" xr:uid="{C40268B1-9A04-4EA4-943E-2FF0A5D5209C}"/>
    <hyperlink ref="A18"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D861C-4A51-41C9-9B56-714F0A7395EA}">
  <dimension ref="A1:I3"/>
  <sheetViews>
    <sheetView zoomScale="55" zoomScaleNormal="55" workbookViewId="0">
      <pane ySplit="2" topLeftCell="A3" activePane="bottomLeft" state="frozen"/>
      <selection pane="bottomLeft" activeCell="H3" sqref="H3"/>
    </sheetView>
  </sheetViews>
  <sheetFormatPr defaultColWidth="11.453125" defaultRowHeight="12.5" x14ac:dyDescent="0.35"/>
  <cols>
    <col min="1" max="1" width="14.7265625" style="22" customWidth="1"/>
    <col min="2" max="2" width="18.453125" style="23" bestFit="1" customWidth="1"/>
    <col min="3" max="3" width="22.54296875" style="23" bestFit="1" customWidth="1"/>
    <col min="4" max="4" width="19.453125" style="23" customWidth="1"/>
    <col min="5" max="5" width="30.54296875" style="23" customWidth="1"/>
    <col min="6" max="6" width="28.26953125" style="23" customWidth="1"/>
    <col min="7" max="7" width="19.453125" style="23" bestFit="1" customWidth="1"/>
    <col min="8" max="8" width="27.26953125" style="23" bestFit="1" customWidth="1"/>
    <col min="9" max="9" width="16.7265625" style="23" customWidth="1"/>
    <col min="10" max="16384" width="11.453125" style="22"/>
  </cols>
  <sheetData>
    <row r="1" spans="1:9" x14ac:dyDescent="0.35">
      <c r="A1" s="22" t="s">
        <v>241</v>
      </c>
    </row>
    <row r="2" spans="1:9" s="18" customFormat="1" ht="48" customHeight="1" x14ac:dyDescent="0.35">
      <c r="A2" s="19" t="s">
        <v>84</v>
      </c>
      <c r="B2" s="19" t="s">
        <v>85</v>
      </c>
      <c r="C2" s="20" t="s">
        <v>37</v>
      </c>
      <c r="D2" s="20" t="s">
        <v>36</v>
      </c>
      <c r="E2" s="19" t="s">
        <v>195</v>
      </c>
      <c r="F2" s="19" t="s">
        <v>194</v>
      </c>
      <c r="G2" s="20" t="s">
        <v>38</v>
      </c>
      <c r="H2" s="20" t="s">
        <v>83</v>
      </c>
      <c r="I2" s="20" t="s">
        <v>82</v>
      </c>
    </row>
    <row r="3" spans="1:9" ht="409" customHeight="1" x14ac:dyDescent="0.35">
      <c r="A3" s="147">
        <v>1</v>
      </c>
      <c r="B3" s="26" t="s">
        <v>39</v>
      </c>
      <c r="C3" s="146" t="s">
        <v>270</v>
      </c>
      <c r="D3" s="146" t="s">
        <v>267</v>
      </c>
      <c r="E3" s="148" t="s">
        <v>273</v>
      </c>
      <c r="F3" s="21" t="s">
        <v>271</v>
      </c>
      <c r="G3" s="24">
        <v>36</v>
      </c>
      <c r="H3" s="24" t="s">
        <v>272</v>
      </c>
      <c r="I3" s="25">
        <v>5</v>
      </c>
    </row>
  </sheetData>
  <autoFilter ref="A2:I3" xr:uid="{00000000-0001-0000-0100-000000000000}"/>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K41"/>
  <sheetViews>
    <sheetView showWhiteSpace="0" view="pageLayout" topLeftCell="A26" zoomScale="70" zoomScaleNormal="100" zoomScalePageLayoutView="70" workbookViewId="0">
      <selection activeCell="M21" sqref="M21"/>
    </sheetView>
  </sheetViews>
  <sheetFormatPr defaultColWidth="9.26953125" defaultRowHeight="14.5" x14ac:dyDescent="0.35"/>
  <cols>
    <col min="1" max="1" width="5.7265625" style="14" customWidth="1"/>
    <col min="2" max="2" width="27.7265625" customWidth="1"/>
    <col min="3" max="3" width="28" customWidth="1"/>
    <col min="4" max="4" width="39.81640625" customWidth="1"/>
    <col min="5" max="5" width="36" style="8" customWidth="1"/>
    <col min="6" max="6" width="13.7265625" style="8" customWidth="1"/>
    <col min="7" max="7" width="11.81640625" style="8" customWidth="1"/>
    <col min="8" max="8" width="18.7265625" style="12" customWidth="1"/>
    <col min="9" max="9" width="20.7265625" style="12" customWidth="1"/>
    <col min="10" max="10" width="15" customWidth="1"/>
  </cols>
  <sheetData>
    <row r="1" spans="1:10" ht="15.5" x14ac:dyDescent="0.35">
      <c r="A1" s="383" t="s">
        <v>241</v>
      </c>
      <c r="B1" s="383"/>
      <c r="C1" s="62"/>
      <c r="D1" s="62"/>
      <c r="E1" s="65"/>
      <c r="F1" s="65"/>
      <c r="G1" s="65"/>
      <c r="H1" s="376" t="s">
        <v>40</v>
      </c>
      <c r="I1" s="376"/>
    </row>
    <row r="2" spans="1:10" ht="15.5" x14ac:dyDescent="0.35">
      <c r="A2" s="60"/>
      <c r="B2" s="377" t="s">
        <v>41</v>
      </c>
      <c r="C2" s="378"/>
      <c r="D2" s="124">
        <f>Запрошення!C5</f>
        <v>91191946</v>
      </c>
      <c r="E2" s="379"/>
      <c r="F2" s="379"/>
      <c r="G2" s="379"/>
      <c r="H2" s="379"/>
      <c r="I2" s="61"/>
    </row>
    <row r="3" spans="1:10" ht="14.5" customHeight="1" x14ac:dyDescent="0.35">
      <c r="A3" s="60"/>
      <c r="B3" s="377" t="s">
        <v>227</v>
      </c>
      <c r="C3" s="380"/>
      <c r="D3" s="36"/>
      <c r="E3" s="63"/>
      <c r="F3" s="63"/>
      <c r="G3" s="63"/>
      <c r="H3" s="61"/>
      <c r="I3" s="61"/>
    </row>
    <row r="4" spans="1:10" ht="51.65" customHeight="1" thickBot="1" x14ac:dyDescent="0.4">
      <c r="A4" s="381" t="s">
        <v>228</v>
      </c>
      <c r="B4" s="381"/>
      <c r="C4" s="381"/>
      <c r="D4" s="381"/>
      <c r="E4" s="381"/>
      <c r="F4" s="381"/>
      <c r="G4" s="381"/>
      <c r="H4" s="381"/>
      <c r="I4" s="382"/>
    </row>
    <row r="5" spans="1:10" ht="34.4" customHeight="1" thickBot="1" x14ac:dyDescent="0.4">
      <c r="A5" s="384" t="s">
        <v>248</v>
      </c>
      <c r="B5" s="385"/>
      <c r="C5" s="385"/>
      <c r="D5" s="385"/>
      <c r="E5" s="385"/>
      <c r="F5" s="385"/>
      <c r="G5" s="385"/>
      <c r="H5" s="385"/>
      <c r="I5" s="385"/>
    </row>
    <row r="6" spans="1:10" ht="52.5" thickBot="1" x14ac:dyDescent="0.4">
      <c r="A6" s="50" t="s">
        <v>42</v>
      </c>
      <c r="B6" s="117" t="s">
        <v>134</v>
      </c>
      <c r="C6" s="88" t="s">
        <v>155</v>
      </c>
      <c r="D6" s="88" t="s">
        <v>156</v>
      </c>
      <c r="E6" s="88" t="s">
        <v>157</v>
      </c>
      <c r="F6" s="51" t="s">
        <v>160</v>
      </c>
      <c r="G6" s="51" t="s">
        <v>159</v>
      </c>
      <c r="H6" s="149" t="s">
        <v>274</v>
      </c>
      <c r="I6" s="150" t="s">
        <v>275</v>
      </c>
      <c r="J6" s="105"/>
    </row>
    <row r="7" spans="1:10" s="16" customFormat="1" ht="15" thickBot="1" x14ac:dyDescent="0.4">
      <c r="A7" s="389" t="s">
        <v>43</v>
      </c>
      <c r="B7" s="390"/>
      <c r="C7" s="390"/>
      <c r="D7" s="390"/>
      <c r="E7" s="390"/>
      <c r="F7" s="390"/>
      <c r="G7" s="390"/>
      <c r="H7" s="390"/>
      <c r="I7" s="391"/>
      <c r="J7" s="104"/>
    </row>
    <row r="8" spans="1:10" s="16" customFormat="1" x14ac:dyDescent="0.35">
      <c r="A8" s="151" t="s">
        <v>39</v>
      </c>
      <c r="B8" s="126" t="s">
        <v>270</v>
      </c>
      <c r="C8" s="127" t="s">
        <v>267</v>
      </c>
      <c r="D8" s="152"/>
      <c r="E8" s="152"/>
      <c r="F8" s="153" t="s">
        <v>272</v>
      </c>
      <c r="G8" s="49">
        <v>5</v>
      </c>
      <c r="H8" s="122"/>
      <c r="I8" s="154">
        <f>G8*H8</f>
        <v>0</v>
      </c>
    </row>
    <row r="9" spans="1:10" ht="15" thickBot="1" x14ac:dyDescent="0.4">
      <c r="A9" s="371" t="s">
        <v>276</v>
      </c>
      <c r="B9" s="372"/>
      <c r="C9" s="372"/>
      <c r="D9" s="372"/>
      <c r="E9" s="372"/>
      <c r="F9" s="372"/>
      <c r="G9" s="372"/>
      <c r="H9" s="373"/>
      <c r="I9" s="130">
        <f>SUM(I8:I8)</f>
        <v>0</v>
      </c>
    </row>
    <row r="10" spans="1:10" ht="15" thickBot="1" x14ac:dyDescent="0.4">
      <c r="A10" s="386" t="s">
        <v>171</v>
      </c>
      <c r="B10" s="387"/>
      <c r="C10" s="387"/>
      <c r="D10" s="387"/>
      <c r="E10" s="387"/>
      <c r="F10" s="387"/>
      <c r="G10" s="387"/>
      <c r="H10" s="388"/>
      <c r="I10" s="123">
        <f>I9</f>
        <v>0</v>
      </c>
    </row>
    <row r="11" spans="1:10" x14ac:dyDescent="0.35">
      <c r="A11" s="114"/>
      <c r="B11" s="114"/>
      <c r="C11" s="114"/>
      <c r="D11" s="114"/>
      <c r="E11" s="114"/>
      <c r="F11" s="114"/>
      <c r="G11" s="114"/>
      <c r="H11" s="114"/>
      <c r="I11" s="113"/>
    </row>
    <row r="12" spans="1:10" x14ac:dyDescent="0.35">
      <c r="A12" s="392" t="s">
        <v>158</v>
      </c>
      <c r="B12" s="392"/>
      <c r="C12" s="392"/>
      <c r="D12" s="392"/>
      <c r="E12" s="392"/>
      <c r="F12" s="392"/>
      <c r="G12" s="392"/>
      <c r="H12" s="392"/>
      <c r="I12" s="392"/>
    </row>
    <row r="13" spans="1:10" x14ac:dyDescent="0.35">
      <c r="A13" s="132"/>
      <c r="B13" s="132"/>
      <c r="C13" s="132"/>
      <c r="D13" s="132"/>
      <c r="E13" s="132"/>
      <c r="F13" s="132"/>
      <c r="G13" s="132"/>
      <c r="H13" s="132"/>
      <c r="I13" s="132"/>
    </row>
    <row r="14" spans="1:10" ht="31" customHeight="1" x14ac:dyDescent="0.35">
      <c r="A14" s="374" t="s">
        <v>277</v>
      </c>
      <c r="B14" s="375"/>
      <c r="C14" s="375"/>
      <c r="D14" s="375"/>
      <c r="E14" s="375"/>
      <c r="F14" s="375"/>
      <c r="G14" s="375"/>
      <c r="H14" s="375"/>
      <c r="I14" s="375"/>
      <c r="J14" s="136"/>
    </row>
    <row r="15" spans="1:10" x14ac:dyDescent="0.35">
      <c r="A15" s="132"/>
      <c r="B15" s="132"/>
      <c r="C15" s="132"/>
      <c r="D15" s="132"/>
      <c r="E15" s="132"/>
      <c r="F15" s="132"/>
      <c r="G15" s="132"/>
      <c r="H15" s="132"/>
      <c r="I15" s="132"/>
    </row>
    <row r="16" spans="1:10" x14ac:dyDescent="0.35">
      <c r="A16" s="369" t="s">
        <v>229</v>
      </c>
      <c r="B16" s="369"/>
      <c r="C16" s="370"/>
      <c r="D16" s="155">
        <f>(Запрошення!F26)+5</f>
        <v>45987</v>
      </c>
      <c r="E16" s="63"/>
      <c r="F16" s="63"/>
      <c r="G16" s="63"/>
      <c r="H16" s="61"/>
      <c r="I16" s="61"/>
    </row>
    <row r="17" spans="1:11" ht="15" thickBot="1" x14ac:dyDescent="0.4">
      <c r="A17" s="67"/>
      <c r="B17" s="67"/>
      <c r="C17" s="68"/>
      <c r="D17" s="58"/>
      <c r="E17" s="63"/>
      <c r="F17" s="63"/>
      <c r="G17" s="63"/>
      <c r="H17" s="61"/>
      <c r="I17" s="61"/>
    </row>
    <row r="18" spans="1:11" ht="23.65" customHeight="1" x14ac:dyDescent="0.35">
      <c r="A18" s="418" t="s">
        <v>105</v>
      </c>
      <c r="B18" s="419"/>
      <c r="C18" s="59">
        <v>1</v>
      </c>
      <c r="D18" s="409" t="s">
        <v>107</v>
      </c>
      <c r="E18" s="410"/>
      <c r="F18" s="410"/>
      <c r="G18" s="410"/>
      <c r="H18" s="410"/>
      <c r="I18" s="411"/>
    </row>
    <row r="19" spans="1:11" ht="25.15" customHeight="1" x14ac:dyDescent="0.35">
      <c r="A19" s="420" t="s">
        <v>106</v>
      </c>
      <c r="B19" s="421"/>
      <c r="C19" s="156">
        <v>15</v>
      </c>
      <c r="D19" s="415" t="s">
        <v>250</v>
      </c>
      <c r="E19" s="416"/>
      <c r="F19" s="416"/>
      <c r="G19" s="416"/>
      <c r="H19" s="416"/>
      <c r="I19" s="417"/>
    </row>
    <row r="20" spans="1:11" s="62" customFormat="1" ht="25.15" customHeight="1" thickBot="1" x14ac:dyDescent="0.4">
      <c r="A20" s="138"/>
      <c r="B20" s="84"/>
      <c r="C20" s="63"/>
      <c r="D20" s="139"/>
      <c r="E20" s="139"/>
      <c r="F20" s="139"/>
      <c r="G20" s="139"/>
      <c r="H20" s="139"/>
      <c r="I20" s="140"/>
    </row>
    <row r="21" spans="1:11" ht="24" customHeight="1" thickBot="1" x14ac:dyDescent="0.4">
      <c r="A21" s="349" t="s">
        <v>152</v>
      </c>
      <c r="B21" s="350"/>
      <c r="C21" s="350"/>
      <c r="D21" s="350"/>
      <c r="E21" s="350"/>
      <c r="F21" s="350"/>
      <c r="G21" s="350"/>
      <c r="H21" s="350"/>
      <c r="I21" s="351"/>
    </row>
    <row r="22" spans="1:11" ht="36" customHeight="1" x14ac:dyDescent="0.35">
      <c r="A22" s="106">
        <v>1</v>
      </c>
      <c r="B22" s="357" t="s">
        <v>243</v>
      </c>
      <c r="C22" s="357"/>
      <c r="D22" s="357"/>
      <c r="E22" s="357" t="s">
        <v>230</v>
      </c>
      <c r="F22" s="357"/>
      <c r="G22" s="357"/>
      <c r="H22" s="358"/>
      <c r="I22" s="359"/>
    </row>
    <row r="23" spans="1:11" ht="42.75" customHeight="1" x14ac:dyDescent="0.35">
      <c r="A23" s="106">
        <v>2</v>
      </c>
      <c r="B23" s="360" t="s">
        <v>172</v>
      </c>
      <c r="C23" s="361"/>
      <c r="D23" s="362"/>
      <c r="E23" s="357" t="s">
        <v>175</v>
      </c>
      <c r="F23" s="357"/>
      <c r="G23" s="357"/>
      <c r="H23" s="358"/>
      <c r="I23" s="359"/>
      <c r="J23" s="73"/>
    </row>
    <row r="24" spans="1:11" ht="256.5" customHeight="1" x14ac:dyDescent="0.35">
      <c r="A24" s="106">
        <v>3</v>
      </c>
      <c r="B24" s="360" t="s">
        <v>244</v>
      </c>
      <c r="C24" s="361"/>
      <c r="D24" s="362"/>
      <c r="E24" s="357" t="s">
        <v>245</v>
      </c>
      <c r="F24" s="357"/>
      <c r="G24" s="357"/>
      <c r="H24" s="358"/>
      <c r="I24" s="359"/>
      <c r="J24" s="73"/>
    </row>
    <row r="25" spans="1:11" ht="23.5" customHeight="1" x14ac:dyDescent="0.35">
      <c r="A25" s="106">
        <v>4</v>
      </c>
      <c r="B25" s="363" t="s">
        <v>251</v>
      </c>
      <c r="C25" s="364"/>
      <c r="D25" s="365"/>
      <c r="E25" s="357" t="s">
        <v>252</v>
      </c>
      <c r="F25" s="357"/>
      <c r="G25" s="357"/>
      <c r="H25" s="358"/>
      <c r="I25" s="359"/>
    </row>
    <row r="26" spans="1:11" ht="36" customHeight="1" x14ac:dyDescent="0.35">
      <c r="A26" s="106">
        <v>5</v>
      </c>
      <c r="B26" s="363" t="s">
        <v>173</v>
      </c>
      <c r="C26" s="364"/>
      <c r="D26" s="365"/>
      <c r="E26" s="357" t="s">
        <v>176</v>
      </c>
      <c r="F26" s="357"/>
      <c r="G26" s="357"/>
      <c r="H26" s="358"/>
      <c r="I26" s="359"/>
    </row>
    <row r="27" spans="1:11" ht="177.5" customHeight="1" x14ac:dyDescent="0.35">
      <c r="A27" s="115">
        <v>6</v>
      </c>
      <c r="B27" s="406" t="s">
        <v>174</v>
      </c>
      <c r="C27" s="407"/>
      <c r="D27" s="408"/>
      <c r="E27" s="412" t="s">
        <v>177</v>
      </c>
      <c r="F27" s="412"/>
      <c r="G27" s="412"/>
      <c r="H27" s="413"/>
      <c r="I27" s="414"/>
    </row>
    <row r="28" spans="1:11" ht="30" customHeight="1" thickBot="1" x14ac:dyDescent="0.4">
      <c r="A28" s="157">
        <v>8</v>
      </c>
      <c r="B28" s="366" t="s">
        <v>184</v>
      </c>
      <c r="C28" s="367"/>
      <c r="D28" s="368"/>
      <c r="E28" s="354" t="s">
        <v>185</v>
      </c>
      <c r="F28" s="354"/>
      <c r="G28" s="354"/>
      <c r="H28" s="355"/>
      <c r="I28" s="356"/>
      <c r="J28" s="347"/>
      <c r="K28" s="348"/>
    </row>
    <row r="29" spans="1:11" ht="15" thickBot="1" x14ac:dyDescent="0.4">
      <c r="A29" s="349" t="s">
        <v>44</v>
      </c>
      <c r="B29" s="350"/>
      <c r="C29" s="350"/>
      <c r="D29" s="350"/>
      <c r="E29" s="350"/>
      <c r="F29" s="350"/>
      <c r="G29" s="350"/>
      <c r="H29" s="350"/>
      <c r="I29" s="351"/>
    </row>
    <row r="30" spans="1:11" s="11" customFormat="1" ht="24.4" customHeight="1" x14ac:dyDescent="0.35">
      <c r="A30" s="158">
        <v>1</v>
      </c>
      <c r="B30" s="346" t="s">
        <v>278</v>
      </c>
      <c r="C30" s="346"/>
      <c r="D30" s="346"/>
      <c r="E30" s="352" t="s">
        <v>279</v>
      </c>
      <c r="F30" s="352"/>
      <c r="G30" s="352"/>
      <c r="H30" s="352"/>
      <c r="I30" s="353"/>
    </row>
    <row r="31" spans="1:11" ht="24.65" customHeight="1" thickBot="1" x14ac:dyDescent="0.4">
      <c r="A31" s="159">
        <v>2</v>
      </c>
      <c r="B31" s="345" t="s">
        <v>281</v>
      </c>
      <c r="C31" s="345"/>
      <c r="D31" s="345"/>
      <c r="E31" s="343" t="s">
        <v>280</v>
      </c>
      <c r="F31" s="343"/>
      <c r="G31" s="343"/>
      <c r="H31" s="343"/>
      <c r="I31" s="344"/>
    </row>
    <row r="32" spans="1:11" ht="14.15" customHeight="1" thickBot="1" x14ac:dyDescent="0.4">
      <c r="A32" s="69"/>
      <c r="B32" s="69"/>
      <c r="C32" s="69"/>
      <c r="D32" s="69"/>
      <c r="E32" s="69"/>
      <c r="F32" s="69"/>
      <c r="G32" s="69"/>
      <c r="H32" s="70"/>
      <c r="I32" s="70"/>
    </row>
    <row r="33" spans="1:9" ht="82.15" customHeight="1" thickBot="1" x14ac:dyDescent="0.4">
      <c r="A33" s="394" t="s">
        <v>253</v>
      </c>
      <c r="B33" s="395"/>
      <c r="C33" s="395"/>
      <c r="D33" s="395"/>
      <c r="E33" s="396" t="s">
        <v>254</v>
      </c>
      <c r="F33" s="396"/>
      <c r="G33" s="396"/>
      <c r="H33" s="397"/>
      <c r="I33" s="398"/>
    </row>
    <row r="34" spans="1:9" ht="15" customHeight="1" x14ac:dyDescent="0.35">
      <c r="A34" s="37"/>
      <c r="B34" s="83"/>
      <c r="C34" s="83"/>
      <c r="D34" s="83"/>
      <c r="E34" s="84"/>
      <c r="F34" s="84"/>
      <c r="G34" s="84"/>
      <c r="H34" s="85"/>
      <c r="I34" s="85"/>
    </row>
    <row r="35" spans="1:9" x14ac:dyDescent="0.35">
      <c r="A35" s="399" t="s">
        <v>45</v>
      </c>
      <c r="B35" s="399"/>
      <c r="C35" s="400"/>
      <c r="D35" s="401"/>
      <c r="E35" s="116" t="s">
        <v>46</v>
      </c>
      <c r="F35" s="400"/>
      <c r="G35" s="404"/>
      <c r="H35" s="404"/>
      <c r="I35" s="401"/>
    </row>
    <row r="36" spans="1:9" x14ac:dyDescent="0.35">
      <c r="A36" s="399" t="s">
        <v>47</v>
      </c>
      <c r="B36" s="399"/>
      <c r="C36" s="402"/>
      <c r="D36" s="403"/>
      <c r="E36" s="116" t="s">
        <v>48</v>
      </c>
      <c r="F36" s="402"/>
      <c r="G36" s="405"/>
      <c r="H36" s="405"/>
      <c r="I36" s="403"/>
    </row>
    <row r="37" spans="1:9" x14ac:dyDescent="0.35">
      <c r="A37" s="393" t="s">
        <v>49</v>
      </c>
      <c r="B37" s="393"/>
      <c r="C37" s="36"/>
      <c r="D37" s="36"/>
      <c r="E37" s="63"/>
      <c r="F37" s="63"/>
      <c r="G37" s="63"/>
      <c r="H37" s="61"/>
      <c r="I37" s="61"/>
    </row>
    <row r="38" spans="1:9" ht="34.4" customHeight="1" x14ac:dyDescent="0.35">
      <c r="A38" s="385" t="s">
        <v>205</v>
      </c>
      <c r="B38" s="385"/>
      <c r="C38" s="385"/>
      <c r="D38" s="385"/>
      <c r="E38" s="385"/>
      <c r="F38" s="385"/>
      <c r="G38" s="385"/>
      <c r="H38" s="385"/>
      <c r="I38" s="385"/>
    </row>
    <row r="39" spans="1:9" x14ac:dyDescent="0.35">
      <c r="A39" s="64"/>
      <c r="B39" s="62"/>
      <c r="C39" s="62"/>
      <c r="D39" s="62"/>
      <c r="E39" s="65"/>
      <c r="F39" s="65"/>
      <c r="G39" s="65"/>
      <c r="H39" s="103"/>
      <c r="I39" s="103"/>
    </row>
    <row r="40" spans="1:9" x14ac:dyDescent="0.35">
      <c r="A40" s="64"/>
      <c r="B40" s="62"/>
      <c r="C40" s="62"/>
      <c r="D40" s="62"/>
      <c r="E40" s="65"/>
      <c r="F40" s="65"/>
      <c r="G40" s="65"/>
      <c r="H40" s="103"/>
      <c r="I40" s="103"/>
    </row>
    <row r="41" spans="1:9" x14ac:dyDescent="0.35">
      <c r="A41" s="64"/>
      <c r="B41" s="62"/>
      <c r="C41" s="62"/>
      <c r="D41" s="62"/>
      <c r="E41" s="65"/>
      <c r="F41" s="65"/>
      <c r="G41" s="65"/>
      <c r="H41" s="103"/>
      <c r="I41" s="103"/>
    </row>
  </sheetData>
  <mergeCells count="46">
    <mergeCell ref="B27:D27"/>
    <mergeCell ref="D18:I18"/>
    <mergeCell ref="A21:I21"/>
    <mergeCell ref="E26:I26"/>
    <mergeCell ref="E24:I24"/>
    <mergeCell ref="E25:I25"/>
    <mergeCell ref="E23:I23"/>
    <mergeCell ref="E27:I27"/>
    <mergeCell ref="D19:I19"/>
    <mergeCell ref="A18:B18"/>
    <mergeCell ref="A19:B19"/>
    <mergeCell ref="A37:B37"/>
    <mergeCell ref="A38:I38"/>
    <mergeCell ref="A33:D33"/>
    <mergeCell ref="E33:I33"/>
    <mergeCell ref="A35:B35"/>
    <mergeCell ref="A36:B36"/>
    <mergeCell ref="C35:D36"/>
    <mergeCell ref="F35:I36"/>
    <mergeCell ref="A16:C16"/>
    <mergeCell ref="A9:H9"/>
    <mergeCell ref="A14:I14"/>
    <mergeCell ref="H1:I1"/>
    <mergeCell ref="B2:C2"/>
    <mergeCell ref="E2:H2"/>
    <mergeCell ref="B3:C3"/>
    <mergeCell ref="A4:I4"/>
    <mergeCell ref="A1:B1"/>
    <mergeCell ref="A5:I5"/>
    <mergeCell ref="A10:H10"/>
    <mergeCell ref="A7:I7"/>
    <mergeCell ref="A12:I12"/>
    <mergeCell ref="E22:I22"/>
    <mergeCell ref="B24:D24"/>
    <mergeCell ref="B22:D22"/>
    <mergeCell ref="B26:D26"/>
    <mergeCell ref="B23:D23"/>
    <mergeCell ref="B25:D25"/>
    <mergeCell ref="E31:I31"/>
    <mergeCell ref="B31:D31"/>
    <mergeCell ref="B30:D30"/>
    <mergeCell ref="J28:K28"/>
    <mergeCell ref="A29:I29"/>
    <mergeCell ref="E30:I30"/>
    <mergeCell ref="E28:I28"/>
    <mergeCell ref="B28:D28"/>
  </mergeCells>
  <phoneticPr fontId="68" type="noConversion"/>
  <conditionalFormatting sqref="C35">
    <cfRule type="containsBlanks" dxfId="8" priority="2">
      <formula>LEN(TRIM(C35))=0</formula>
    </cfRule>
  </conditionalFormatting>
  <conditionalFormatting sqref="D8:E8">
    <cfRule type="containsBlanks" dxfId="7" priority="9">
      <formula>LEN(TRIM(D8))=0</formula>
    </cfRule>
  </conditionalFormatting>
  <conditionalFormatting sqref="F35">
    <cfRule type="containsBlanks" dxfId="6" priority="1">
      <formula>LEN(TRIM(F35))=0</formula>
    </cfRule>
  </conditionalFormatting>
  <conditionalFormatting sqref="H8">
    <cfRule type="containsBlanks" dxfId="5" priority="5">
      <formula>LEN(TRIM(H8))=0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T29"/>
  <sheetViews>
    <sheetView view="pageLayout" topLeftCell="A14" zoomScale="55" zoomScaleNormal="80" zoomScalePageLayoutView="55" workbookViewId="0">
      <selection activeCell="M6" sqref="M6"/>
    </sheetView>
  </sheetViews>
  <sheetFormatPr defaultColWidth="9.26953125" defaultRowHeight="14.5" x14ac:dyDescent="0.35"/>
  <cols>
    <col min="1" max="1" width="5.7265625" style="14" customWidth="1"/>
    <col min="2" max="2" width="28.7265625" customWidth="1"/>
    <col min="3" max="3" width="30.1796875" customWidth="1"/>
    <col min="4" max="4" width="45.1796875" customWidth="1"/>
    <col min="5" max="5" width="42.453125" style="8" customWidth="1"/>
    <col min="6" max="6" width="15.7265625" style="8" customWidth="1"/>
    <col min="7" max="7" width="13.7265625" style="8" customWidth="1"/>
    <col min="8" max="8" width="21.26953125" style="8" customWidth="1"/>
    <col min="9" max="9" width="16.1796875" style="12" customWidth="1"/>
  </cols>
  <sheetData>
    <row r="1" spans="1:20" ht="15.5" x14ac:dyDescent="0.35">
      <c r="A1" s="64"/>
      <c r="B1" s="62"/>
      <c r="C1" s="62"/>
      <c r="D1" s="62"/>
      <c r="E1" s="65"/>
      <c r="F1" s="65"/>
      <c r="G1" s="65"/>
      <c r="H1" s="65"/>
      <c r="I1" s="86" t="s">
        <v>108</v>
      </c>
    </row>
    <row r="2" spans="1:20" ht="15.5" x14ac:dyDescent="0.35">
      <c r="A2" s="60"/>
      <c r="B2" s="425" t="s">
        <v>109</v>
      </c>
      <c r="C2" s="426"/>
      <c r="D2" s="124">
        <f>Запрошення!C5</f>
        <v>91191946</v>
      </c>
      <c r="E2" s="379"/>
      <c r="F2" s="379"/>
      <c r="G2" s="379"/>
      <c r="H2" s="379"/>
      <c r="I2" s="379"/>
    </row>
    <row r="3" spans="1:20" x14ac:dyDescent="0.35">
      <c r="A3" s="60"/>
      <c r="B3" s="427" t="s">
        <v>232</v>
      </c>
      <c r="C3" s="378"/>
      <c r="D3" s="36"/>
      <c r="E3" s="63"/>
      <c r="F3" s="63"/>
      <c r="G3" s="63"/>
      <c r="H3" s="63"/>
      <c r="I3" s="61"/>
    </row>
    <row r="4" spans="1:20" ht="47.5" customHeight="1" thickBot="1" x14ac:dyDescent="0.4">
      <c r="A4" s="381" t="s">
        <v>162</v>
      </c>
      <c r="B4" s="381"/>
      <c r="C4" s="381"/>
      <c r="D4" s="381"/>
      <c r="E4" s="381"/>
      <c r="F4" s="381"/>
      <c r="G4" s="381"/>
      <c r="H4" s="381"/>
      <c r="I4" s="381"/>
    </row>
    <row r="5" spans="1:20" ht="47.5" customHeight="1" thickBot="1" x14ac:dyDescent="0.4">
      <c r="A5" s="439" t="s">
        <v>249</v>
      </c>
      <c r="B5" s="440"/>
      <c r="C5" s="440"/>
      <c r="D5" s="440"/>
      <c r="E5" s="440"/>
      <c r="F5" s="440"/>
      <c r="G5" s="440"/>
      <c r="H5" s="440"/>
      <c r="I5" s="440"/>
    </row>
    <row r="6" spans="1:20" ht="53.5" thickBot="1" x14ac:dyDescent="0.4">
      <c r="A6" s="50" t="s">
        <v>42</v>
      </c>
      <c r="B6" s="117" t="s">
        <v>37</v>
      </c>
      <c r="C6" s="119" t="s">
        <v>155</v>
      </c>
      <c r="D6" s="51" t="s">
        <v>154</v>
      </c>
      <c r="E6" s="51" t="s">
        <v>153</v>
      </c>
      <c r="F6" s="51" t="s">
        <v>160</v>
      </c>
      <c r="G6" s="51" t="s">
        <v>159</v>
      </c>
      <c r="H6" s="57" t="s">
        <v>102</v>
      </c>
      <c r="I6" s="52" t="s">
        <v>103</v>
      </c>
    </row>
    <row r="7" spans="1:20" s="16" customFormat="1" ht="15" thickBot="1" x14ac:dyDescent="0.4">
      <c r="A7" s="389" t="s">
        <v>43</v>
      </c>
      <c r="B7" s="390"/>
      <c r="C7" s="390"/>
      <c r="D7" s="390"/>
      <c r="E7" s="390"/>
      <c r="F7" s="390"/>
      <c r="G7" s="390"/>
      <c r="H7" s="390"/>
      <c r="I7" s="391"/>
    </row>
    <row r="8" spans="1:20" s="16" customFormat="1" x14ac:dyDescent="0.35">
      <c r="A8" s="107" t="str">
        <f>'Додаток 2 КП на товари'!A8</f>
        <v>1.1</v>
      </c>
      <c r="B8" s="146" t="s">
        <v>270</v>
      </c>
      <c r="C8" s="146" t="s">
        <v>267</v>
      </c>
      <c r="D8" s="129"/>
      <c r="E8" s="129"/>
      <c r="F8" s="108" t="s">
        <v>272</v>
      </c>
      <c r="G8" s="108">
        <f>'Додаток 2 КП на товари'!G8</f>
        <v>5</v>
      </c>
      <c r="H8" s="129"/>
      <c r="I8" s="131"/>
    </row>
    <row r="9" spans="1:20" s="16" customFormat="1" x14ac:dyDescent="0.35">
      <c r="A9" s="109"/>
      <c r="B9" s="110"/>
      <c r="C9" s="62"/>
      <c r="D9" s="111"/>
      <c r="E9" s="111"/>
      <c r="F9" s="112"/>
      <c r="G9" s="112"/>
      <c r="H9" s="112"/>
      <c r="I9" s="112"/>
    </row>
    <row r="10" spans="1:20" ht="15" thickBot="1" x14ac:dyDescent="0.4">
      <c r="A10" s="369" t="s">
        <v>104</v>
      </c>
      <c r="B10" s="369"/>
      <c r="C10" s="370"/>
      <c r="D10" s="160">
        <f>'Додаток 2 КП на товари'!D16</f>
        <v>45987</v>
      </c>
      <c r="E10" s="63"/>
      <c r="F10" s="63"/>
      <c r="G10" s="63"/>
      <c r="H10" s="63"/>
      <c r="I10" s="61"/>
    </row>
    <row r="11" spans="1:20" ht="15" thickBot="1" x14ac:dyDescent="0.4">
      <c r="A11" s="428"/>
      <c r="B11" s="429"/>
      <c r="C11" s="429"/>
      <c r="D11" s="429"/>
      <c r="E11" s="429"/>
      <c r="F11" s="429"/>
      <c r="G11" s="429"/>
      <c r="H11" s="429"/>
      <c r="I11" s="430"/>
      <c r="J11" s="461"/>
      <c r="K11" s="337"/>
      <c r="L11" s="101"/>
      <c r="T11" s="73"/>
    </row>
    <row r="12" spans="1:20" ht="24.75" customHeight="1" thickBot="1" x14ac:dyDescent="0.4">
      <c r="A12" s="418" t="s">
        <v>200</v>
      </c>
      <c r="B12" s="419"/>
      <c r="C12" s="161">
        <v>21</v>
      </c>
      <c r="D12" s="431" t="s">
        <v>201</v>
      </c>
      <c r="E12" s="432"/>
      <c r="F12" s="432"/>
      <c r="G12" s="432"/>
      <c r="H12" s="432"/>
      <c r="I12" s="433"/>
      <c r="J12" s="461"/>
      <c r="K12" s="337"/>
      <c r="L12" s="101"/>
      <c r="T12" s="73"/>
    </row>
    <row r="13" spans="1:20" ht="85.5" customHeight="1" thickBot="1" x14ac:dyDescent="0.4">
      <c r="A13" s="437" t="s">
        <v>231</v>
      </c>
      <c r="B13" s="438"/>
      <c r="C13" s="53"/>
      <c r="D13" s="434" t="s">
        <v>201</v>
      </c>
      <c r="E13" s="435"/>
      <c r="F13" s="435"/>
      <c r="G13" s="435"/>
      <c r="H13" s="435"/>
      <c r="I13" s="436"/>
      <c r="J13" s="461"/>
      <c r="K13" s="337"/>
      <c r="L13" s="101"/>
      <c r="M13" s="100"/>
      <c r="N13" s="100"/>
      <c r="O13" s="100"/>
      <c r="P13" s="100"/>
      <c r="Q13" s="100"/>
      <c r="R13" s="100"/>
      <c r="S13" s="100"/>
      <c r="T13" s="73"/>
    </row>
    <row r="14" spans="1:20" ht="28.15" customHeight="1" thickBot="1" x14ac:dyDescent="0.4">
      <c r="A14" s="422" t="s">
        <v>233</v>
      </c>
      <c r="B14" s="423"/>
      <c r="C14" s="423"/>
      <c r="D14" s="423"/>
      <c r="E14" s="423"/>
      <c r="F14" s="423"/>
      <c r="G14" s="423"/>
      <c r="H14" s="423"/>
      <c r="I14" s="424"/>
      <c r="J14" s="461"/>
      <c r="K14" s="337"/>
    </row>
    <row r="15" spans="1:20" ht="28.15" customHeight="1" thickBot="1" x14ac:dyDescent="0.4">
      <c r="A15" s="462" t="s">
        <v>202</v>
      </c>
      <c r="B15" s="463"/>
      <c r="C15" s="463"/>
      <c r="D15" s="162">
        <v>46691</v>
      </c>
      <c r="E15" s="462"/>
      <c r="F15" s="463"/>
      <c r="G15" s="463"/>
      <c r="H15" s="463"/>
      <c r="I15" s="464"/>
      <c r="J15" s="461"/>
      <c r="K15" s="337"/>
    </row>
    <row r="16" spans="1:20" ht="15" customHeight="1" thickBot="1" x14ac:dyDescent="0.4">
      <c r="A16" s="471"/>
      <c r="B16" s="471"/>
      <c r="C16" s="471"/>
      <c r="D16" s="471"/>
      <c r="E16" s="471"/>
      <c r="F16" s="471"/>
      <c r="G16" s="471"/>
      <c r="H16" s="471"/>
      <c r="I16" s="471"/>
    </row>
    <row r="17" spans="1:19" ht="15.75" customHeight="1" x14ac:dyDescent="0.35">
      <c r="A17" s="445" t="s">
        <v>152</v>
      </c>
      <c r="B17" s="446"/>
      <c r="C17" s="446"/>
      <c r="D17" s="446"/>
      <c r="E17" s="446"/>
      <c r="F17" s="446"/>
      <c r="G17" s="446"/>
      <c r="H17" s="446"/>
      <c r="I17" s="447"/>
      <c r="J17" s="465"/>
      <c r="K17" s="465"/>
      <c r="L17" s="69"/>
      <c r="M17" s="69"/>
      <c r="N17" s="69"/>
      <c r="O17" s="69"/>
      <c r="P17" s="69"/>
      <c r="Q17" s="69"/>
      <c r="R17" s="69"/>
      <c r="S17" s="70"/>
    </row>
    <row r="18" spans="1:19" ht="14.15" customHeight="1" x14ac:dyDescent="0.35">
      <c r="A18" s="163">
        <v>1</v>
      </c>
      <c r="B18" s="455" t="s">
        <v>178</v>
      </c>
      <c r="C18" s="456"/>
      <c r="D18" s="457"/>
      <c r="E18" s="454" t="s">
        <v>181</v>
      </c>
      <c r="F18" s="454"/>
      <c r="G18" s="454"/>
      <c r="H18" s="454"/>
      <c r="I18" s="454"/>
      <c r="J18" s="465"/>
      <c r="K18" s="465"/>
      <c r="L18" s="69"/>
      <c r="M18" s="69"/>
      <c r="N18" s="69"/>
      <c r="O18" s="69"/>
      <c r="P18" s="69"/>
      <c r="Q18" s="69"/>
      <c r="R18" s="69"/>
      <c r="S18" s="70"/>
    </row>
    <row r="19" spans="1:19" ht="24.65" customHeight="1" x14ac:dyDescent="0.35">
      <c r="A19" s="164">
        <v>2</v>
      </c>
      <c r="B19" s="458" t="s">
        <v>179</v>
      </c>
      <c r="C19" s="459"/>
      <c r="D19" s="460"/>
      <c r="E19" s="454" t="s">
        <v>182</v>
      </c>
      <c r="F19" s="454"/>
      <c r="G19" s="454"/>
      <c r="H19" s="454"/>
      <c r="I19" s="454"/>
      <c r="J19" s="69"/>
      <c r="K19" s="69"/>
      <c r="L19" s="69"/>
      <c r="M19" s="69"/>
      <c r="N19" s="69"/>
      <c r="O19" s="69"/>
      <c r="P19" s="69"/>
      <c r="Q19" s="69"/>
      <c r="R19" s="69"/>
      <c r="S19" s="70"/>
    </row>
    <row r="20" spans="1:19" ht="15" thickBot="1" x14ac:dyDescent="0.4">
      <c r="A20" s="121">
        <v>3</v>
      </c>
      <c r="B20" s="451" t="s">
        <v>180</v>
      </c>
      <c r="C20" s="452"/>
      <c r="D20" s="453"/>
      <c r="E20" s="472" t="s">
        <v>183</v>
      </c>
      <c r="F20" s="407"/>
      <c r="G20" s="407"/>
      <c r="H20" s="407"/>
      <c r="I20" s="408"/>
      <c r="J20" s="69"/>
      <c r="K20" s="69"/>
      <c r="L20" s="69"/>
      <c r="M20" s="69"/>
      <c r="N20" s="69"/>
      <c r="O20" s="69"/>
      <c r="P20" s="69"/>
      <c r="Q20" s="69"/>
      <c r="R20" s="69"/>
      <c r="S20" s="70"/>
    </row>
    <row r="21" spans="1:19" x14ac:dyDescent="0.35">
      <c r="A21" s="473">
        <v>4</v>
      </c>
      <c r="B21" s="477" t="s">
        <v>189</v>
      </c>
      <c r="C21" s="478"/>
      <c r="D21" s="478"/>
      <c r="E21" s="475" t="s">
        <v>188</v>
      </c>
      <c r="F21" s="475"/>
      <c r="G21" s="475"/>
      <c r="H21" s="475"/>
      <c r="I21" s="476"/>
      <c r="J21" s="465"/>
      <c r="K21" s="465"/>
      <c r="L21" s="69"/>
      <c r="M21" s="69"/>
      <c r="N21" s="69"/>
      <c r="O21" s="69"/>
      <c r="P21" s="69"/>
      <c r="Q21" s="69"/>
      <c r="R21" s="69"/>
      <c r="S21" s="70"/>
    </row>
    <row r="22" spans="1:19" ht="76.5" customHeight="1" thickBot="1" x14ac:dyDescent="0.4">
      <c r="A22" s="474"/>
      <c r="B22" s="466" t="s">
        <v>283</v>
      </c>
      <c r="C22" s="467"/>
      <c r="D22" s="467"/>
      <c r="E22" s="468" t="s">
        <v>282</v>
      </c>
      <c r="F22" s="469"/>
      <c r="G22" s="469"/>
      <c r="H22" s="469"/>
      <c r="I22" s="470"/>
      <c r="J22" s="120"/>
      <c r="K22" s="120"/>
      <c r="L22" s="69"/>
      <c r="M22" s="69"/>
      <c r="N22" s="69"/>
      <c r="O22" s="69"/>
      <c r="P22" s="69"/>
      <c r="Q22" s="69"/>
      <c r="R22" s="69"/>
      <c r="S22" s="70"/>
    </row>
    <row r="23" spans="1:19" ht="16.899999999999999" customHeight="1" thickBot="1" x14ac:dyDescent="0.4">
      <c r="A23" s="448"/>
      <c r="B23" s="448"/>
      <c r="C23" s="448"/>
      <c r="D23" s="448"/>
      <c r="E23" s="449"/>
      <c r="F23" s="449"/>
      <c r="G23" s="449"/>
      <c r="H23" s="449"/>
      <c r="I23" s="449"/>
      <c r="J23" s="69"/>
      <c r="K23" s="69"/>
      <c r="L23" s="69"/>
      <c r="M23" s="69"/>
      <c r="N23" s="69"/>
      <c r="O23" s="69"/>
      <c r="P23" s="69"/>
      <c r="Q23" s="69"/>
      <c r="R23" s="69"/>
      <c r="S23" s="70"/>
    </row>
    <row r="24" spans="1:19" ht="79.150000000000006" customHeight="1" thickBot="1" x14ac:dyDescent="0.4">
      <c r="A24" s="442" t="s">
        <v>253</v>
      </c>
      <c r="B24" s="443"/>
      <c r="C24" s="443"/>
      <c r="D24" s="444"/>
      <c r="E24" s="394" t="s">
        <v>255</v>
      </c>
      <c r="F24" s="396"/>
      <c r="G24" s="396"/>
      <c r="H24" s="396"/>
      <c r="I24" s="398"/>
    </row>
    <row r="25" spans="1:19" ht="15" customHeight="1" x14ac:dyDescent="0.35">
      <c r="A25" s="15"/>
      <c r="B25" s="33"/>
      <c r="C25" s="33"/>
      <c r="D25" s="33"/>
      <c r="E25" s="66"/>
      <c r="F25" s="66"/>
      <c r="G25" s="66"/>
      <c r="H25" s="66"/>
      <c r="I25" s="13"/>
    </row>
    <row r="26" spans="1:19" x14ac:dyDescent="0.35">
      <c r="A26" s="441" t="s">
        <v>45</v>
      </c>
      <c r="B26" s="441"/>
      <c r="C26" s="479"/>
      <c r="D26" s="479"/>
      <c r="E26" s="118" t="s">
        <v>46</v>
      </c>
      <c r="F26" s="479"/>
      <c r="G26" s="479"/>
      <c r="H26" s="479"/>
      <c r="I26" s="479"/>
    </row>
    <row r="27" spans="1:19" x14ac:dyDescent="0.35">
      <c r="A27" s="441" t="s">
        <v>47</v>
      </c>
      <c r="B27" s="441"/>
      <c r="C27" s="479"/>
      <c r="D27" s="479"/>
      <c r="E27" s="118" t="s">
        <v>48</v>
      </c>
      <c r="F27" s="479"/>
      <c r="G27" s="479"/>
      <c r="H27" s="479"/>
      <c r="I27" s="479"/>
    </row>
    <row r="28" spans="1:19" x14ac:dyDescent="0.35">
      <c r="A28" s="450" t="s">
        <v>49</v>
      </c>
      <c r="B28" s="450"/>
      <c r="C28" s="6"/>
      <c r="D28" s="6"/>
      <c r="E28" s="9"/>
      <c r="F28" s="9"/>
      <c r="G28" s="9"/>
      <c r="H28" s="9"/>
      <c r="I28" s="10"/>
    </row>
    <row r="29" spans="1:19" ht="34.4" customHeight="1" x14ac:dyDescent="0.35">
      <c r="A29" s="440" t="s">
        <v>205</v>
      </c>
      <c r="B29" s="440"/>
      <c r="C29" s="440"/>
      <c r="D29" s="440"/>
      <c r="E29" s="440"/>
      <c r="F29" s="440"/>
      <c r="G29" s="440"/>
      <c r="H29" s="440"/>
      <c r="I29" s="440"/>
    </row>
  </sheetData>
  <mergeCells count="41">
    <mergeCell ref="C26:D27"/>
    <mergeCell ref="F26:I27"/>
    <mergeCell ref="J11:K15"/>
    <mergeCell ref="A15:C15"/>
    <mergeCell ref="E15:I15"/>
    <mergeCell ref="J21:K21"/>
    <mergeCell ref="B22:D22"/>
    <mergeCell ref="E22:I22"/>
    <mergeCell ref="A16:I16"/>
    <mergeCell ref="J17:K18"/>
    <mergeCell ref="E20:I20"/>
    <mergeCell ref="A21:A22"/>
    <mergeCell ref="E21:I21"/>
    <mergeCell ref="B21:D21"/>
    <mergeCell ref="A29:I29"/>
    <mergeCell ref="A7:I7"/>
    <mergeCell ref="A26:B26"/>
    <mergeCell ref="A27:B27"/>
    <mergeCell ref="A24:D24"/>
    <mergeCell ref="E24:I24"/>
    <mergeCell ref="A17:I17"/>
    <mergeCell ref="A10:C10"/>
    <mergeCell ref="A23:D23"/>
    <mergeCell ref="E23:I23"/>
    <mergeCell ref="A28:B28"/>
    <mergeCell ref="B20:D20"/>
    <mergeCell ref="E18:I18"/>
    <mergeCell ref="E19:I19"/>
    <mergeCell ref="B18:D18"/>
    <mergeCell ref="B19:D19"/>
    <mergeCell ref="A14:I14"/>
    <mergeCell ref="B2:C2"/>
    <mergeCell ref="E2:I2"/>
    <mergeCell ref="B3:C3"/>
    <mergeCell ref="A4:I4"/>
    <mergeCell ref="A11:I11"/>
    <mergeCell ref="A12:B12"/>
    <mergeCell ref="D12:I12"/>
    <mergeCell ref="D13:I13"/>
    <mergeCell ref="A13:B13"/>
    <mergeCell ref="A5:I5"/>
  </mergeCells>
  <conditionalFormatting sqref="C13">
    <cfRule type="containsBlanks" dxfId="4" priority="5">
      <formula>LEN(TRIM(C13))=0</formula>
    </cfRule>
  </conditionalFormatting>
  <conditionalFormatting sqref="C26">
    <cfRule type="containsBlanks" dxfId="3" priority="1">
      <formula>LEN(TRIM(C26))=0</formula>
    </cfRule>
  </conditionalFormatting>
  <conditionalFormatting sqref="D8:E8">
    <cfRule type="containsBlanks" dxfId="2" priority="12">
      <formula>LEN(TRIM(D8))=0</formula>
    </cfRule>
  </conditionalFormatting>
  <conditionalFormatting sqref="F26">
    <cfRule type="containsBlanks" dxfId="1" priority="2">
      <formula>LEN(TRIM(F26))=0</formula>
    </cfRule>
  </conditionalFormatting>
  <conditionalFormatting sqref="H8:I8">
    <cfRule type="containsBlanks" dxfId="0" priority="8">
      <formula>LEN(TRIM(H8))=0</formula>
    </cfRule>
  </conditionalFormatting>
  <pageMargins left="0.25" right="0.25" top="0.75" bottom="0.75" header="0.3" footer="0.3"/>
  <pageSetup paperSize="9" scale="65" orientation="landscape" r:id="rId1"/>
  <headerFooter>
    <oddHeader xml:space="preserve">&amp;LCONFIDENTIAL&amp;C
</oddHeader>
    <oddFooter>&amp;R&amp;"Arial,звичайний"&amp;8Page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3B0C0-928B-48AE-A87D-C921BD494D99}">
  <sheetPr>
    <pageSetUpPr fitToPage="1"/>
  </sheetPr>
  <dimension ref="A1:F5"/>
  <sheetViews>
    <sheetView zoomScale="85" zoomScaleNormal="85" workbookViewId="0">
      <selection activeCell="E18" sqref="E18"/>
    </sheetView>
  </sheetViews>
  <sheetFormatPr defaultColWidth="9.26953125" defaultRowHeight="12.5" x14ac:dyDescent="0.35"/>
  <cols>
    <col min="1" max="1" width="3.26953125" style="30" bestFit="1" customWidth="1"/>
    <col min="2" max="2" width="15.453125" style="30" customWidth="1"/>
    <col min="3" max="3" width="14.7265625" style="30" bestFit="1" customWidth="1"/>
    <col min="4" max="4" width="18.7265625" style="30" bestFit="1" customWidth="1"/>
    <col min="5" max="5" width="32.26953125" style="30" bestFit="1" customWidth="1"/>
    <col min="6" max="6" width="14" style="30" customWidth="1"/>
    <col min="7" max="11" width="3.54296875" style="30" customWidth="1"/>
    <col min="12" max="16384" width="9.26953125" style="30"/>
  </cols>
  <sheetData>
    <row r="1" spans="1:6" s="28" customFormat="1" ht="13" x14ac:dyDescent="0.35">
      <c r="A1" s="125" t="s">
        <v>241</v>
      </c>
      <c r="B1" s="27"/>
      <c r="C1" s="27"/>
      <c r="D1" s="27"/>
      <c r="E1" s="27"/>
    </row>
    <row r="2" spans="1:6" s="28" customFormat="1" ht="12.65" customHeight="1" x14ac:dyDescent="0.35">
      <c r="A2" s="27"/>
      <c r="B2" s="27"/>
      <c r="C2" s="27"/>
      <c r="D2" s="27"/>
      <c r="E2" s="27"/>
      <c r="F2" s="137" t="s">
        <v>50</v>
      </c>
    </row>
    <row r="3" spans="1:6" ht="79.400000000000006" customHeight="1" x14ac:dyDescent="0.35">
      <c r="A3" s="480" t="s">
        <v>51</v>
      </c>
      <c r="B3" s="481" t="s">
        <v>52</v>
      </c>
      <c r="C3" s="481" t="s">
        <v>53</v>
      </c>
      <c r="D3" s="482" t="s">
        <v>54</v>
      </c>
      <c r="E3" s="482" t="s">
        <v>55</v>
      </c>
      <c r="F3" s="29" t="s">
        <v>39</v>
      </c>
    </row>
    <row r="4" spans="1:6" ht="56" customHeight="1" x14ac:dyDescent="0.35">
      <c r="A4" s="480"/>
      <c r="B4" s="481"/>
      <c r="C4" s="481"/>
      <c r="D4" s="482"/>
      <c r="E4" s="482"/>
      <c r="F4" s="32" t="s">
        <v>56</v>
      </c>
    </row>
    <row r="5" spans="1:6" ht="34.5" x14ac:dyDescent="0.35">
      <c r="A5" s="31">
        <v>1</v>
      </c>
      <c r="B5" s="165" t="s">
        <v>286</v>
      </c>
      <c r="C5" s="165" t="s">
        <v>286</v>
      </c>
      <c r="D5" s="166" t="s">
        <v>285</v>
      </c>
      <c r="E5" s="166" t="s">
        <v>284</v>
      </c>
      <c r="F5" s="167">
        <v>5</v>
      </c>
    </row>
  </sheetData>
  <autoFilter ref="A4:G5" xr:uid="{4F6B3482-90C2-4983-AF12-41576F9DB72E}">
    <filterColumn colId="5" showButton="0"/>
  </autoFilter>
  <mergeCells count="5">
    <mergeCell ref="A3:A4"/>
    <mergeCell ref="B3:B4"/>
    <mergeCell ref="C3:C4"/>
    <mergeCell ref="D3:D4"/>
    <mergeCell ref="E3:E4"/>
  </mergeCells>
  <pageMargins left="0.23622047244094491" right="0.23622047244094491" top="0.74803149606299213" bottom="0.74803149606299213" header="0.31496062992125984" footer="0.31496062992125984"/>
  <pageSetup paperSize="9" scale="88" fitToHeight="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topLeftCell="A8" zoomScale="80" zoomScaleNormal="60" zoomScalePageLayoutView="80" workbookViewId="0">
      <selection activeCell="C1" sqref="C1"/>
    </sheetView>
  </sheetViews>
  <sheetFormatPr defaultRowHeight="14.5" x14ac:dyDescent="0.35"/>
  <cols>
    <col min="1" max="1" width="40.7265625" customWidth="1"/>
    <col min="2" max="2" width="35.7265625" customWidth="1"/>
    <col min="3" max="3" width="76.7265625" customWidth="1"/>
  </cols>
  <sheetData>
    <row r="1" spans="1:3" x14ac:dyDescent="0.35">
      <c r="A1" s="485"/>
      <c r="B1" s="485"/>
      <c r="C1" s="74" t="s">
        <v>193</v>
      </c>
    </row>
    <row r="2" spans="1:3" ht="25.9" customHeight="1" x14ac:dyDescent="0.35">
      <c r="A2" s="485" t="s">
        <v>131</v>
      </c>
      <c r="B2" s="485"/>
      <c r="C2" s="485"/>
    </row>
    <row r="3" spans="1:3" ht="52" x14ac:dyDescent="0.35">
      <c r="A3" s="486" t="s">
        <v>163</v>
      </c>
      <c r="B3" s="486"/>
      <c r="C3" s="77" t="s">
        <v>164</v>
      </c>
    </row>
    <row r="4" spans="1:3" ht="15" thickBot="1" x14ac:dyDescent="0.4">
      <c r="A4" s="487"/>
      <c r="B4" s="487"/>
      <c r="C4" s="78" t="s">
        <v>110</v>
      </c>
    </row>
    <row r="5" spans="1:3" x14ac:dyDescent="0.35">
      <c r="A5" s="488" t="s">
        <v>111</v>
      </c>
      <c r="B5" s="489"/>
      <c r="C5" s="133"/>
    </row>
    <row r="6" spans="1:3" x14ac:dyDescent="0.35">
      <c r="A6" s="483" t="s">
        <v>112</v>
      </c>
      <c r="B6" s="484"/>
      <c r="C6" s="134"/>
    </row>
    <row r="7" spans="1:3" x14ac:dyDescent="0.35">
      <c r="A7" s="483"/>
      <c r="B7" s="484"/>
      <c r="C7" s="134"/>
    </row>
    <row r="8" spans="1:3" ht="16.5" x14ac:dyDescent="0.35">
      <c r="A8" s="80" t="s">
        <v>113</v>
      </c>
      <c r="B8" s="75"/>
      <c r="C8" s="134"/>
    </row>
    <row r="9" spans="1:3" x14ac:dyDescent="0.35">
      <c r="A9" s="491" t="s">
        <v>114</v>
      </c>
      <c r="B9" s="484"/>
      <c r="C9" s="134"/>
    </row>
    <row r="10" spans="1:3" x14ac:dyDescent="0.35">
      <c r="A10" s="491"/>
      <c r="B10" s="484"/>
      <c r="C10" s="134"/>
    </row>
    <row r="11" spans="1:3" x14ac:dyDescent="0.35">
      <c r="A11" s="80" t="s">
        <v>115</v>
      </c>
      <c r="B11" s="484"/>
      <c r="C11" s="134"/>
    </row>
    <row r="12" spans="1:3" x14ac:dyDescent="0.35">
      <c r="A12" s="80" t="s">
        <v>116</v>
      </c>
      <c r="B12" s="484"/>
      <c r="C12" s="134"/>
    </row>
    <row r="13" spans="1:3" x14ac:dyDescent="0.35">
      <c r="A13" s="80" t="s">
        <v>117</v>
      </c>
      <c r="B13" s="484"/>
      <c r="C13" s="134"/>
    </row>
    <row r="14" spans="1:3" x14ac:dyDescent="0.35">
      <c r="A14" s="80" t="s">
        <v>118</v>
      </c>
      <c r="B14" s="484"/>
      <c r="C14" s="134"/>
    </row>
    <row r="15" spans="1:3" x14ac:dyDescent="0.35">
      <c r="A15" s="80" t="s">
        <v>119</v>
      </c>
      <c r="B15" s="484"/>
      <c r="C15" s="134"/>
    </row>
    <row r="16" spans="1:3" x14ac:dyDescent="0.35">
      <c r="A16" s="80" t="s">
        <v>120</v>
      </c>
      <c r="B16" s="484"/>
      <c r="C16" s="134"/>
    </row>
    <row r="17" spans="1:3" x14ac:dyDescent="0.35">
      <c r="A17" s="80" t="s">
        <v>121</v>
      </c>
      <c r="B17" s="484"/>
      <c r="C17" s="134"/>
    </row>
    <row r="18" spans="1:3" x14ac:dyDescent="0.35">
      <c r="A18" s="80" t="s">
        <v>122</v>
      </c>
      <c r="B18" s="484"/>
      <c r="C18" s="134"/>
    </row>
    <row r="19" spans="1:3" x14ac:dyDescent="0.35">
      <c r="A19" s="80" t="s">
        <v>123</v>
      </c>
      <c r="B19" s="484"/>
      <c r="C19" s="134"/>
    </row>
    <row r="20" spans="1:3" x14ac:dyDescent="0.35">
      <c r="A20" s="80" t="s">
        <v>124</v>
      </c>
      <c r="B20" s="484"/>
      <c r="C20" s="134"/>
    </row>
    <row r="21" spans="1:3" x14ac:dyDescent="0.35">
      <c r="A21" s="80" t="s">
        <v>125</v>
      </c>
      <c r="B21" s="484"/>
      <c r="C21" s="134"/>
    </row>
    <row r="22" spans="1:3" x14ac:dyDescent="0.35">
      <c r="A22" s="80" t="s">
        <v>126</v>
      </c>
      <c r="B22" s="484"/>
      <c r="C22" s="134"/>
    </row>
    <row r="23" spans="1:3" x14ac:dyDescent="0.35">
      <c r="A23" s="80"/>
      <c r="B23" s="484"/>
      <c r="C23" s="134"/>
    </row>
    <row r="24" spans="1:3" x14ac:dyDescent="0.35">
      <c r="A24" s="490" t="s">
        <v>127</v>
      </c>
      <c r="B24" s="484"/>
      <c r="C24" s="134"/>
    </row>
    <row r="25" spans="1:3" x14ac:dyDescent="0.35">
      <c r="A25" s="490"/>
      <c r="B25" s="484"/>
      <c r="C25" s="134"/>
    </row>
    <row r="26" spans="1:3" ht="16.5" x14ac:dyDescent="0.35">
      <c r="A26" s="81" t="s">
        <v>128</v>
      </c>
      <c r="B26" s="75"/>
      <c r="C26" s="134"/>
    </row>
    <row r="27" spans="1:3" ht="16.5" x14ac:dyDescent="0.35">
      <c r="A27" s="81" t="s">
        <v>129</v>
      </c>
      <c r="B27" s="75"/>
      <c r="C27" s="134"/>
    </row>
    <row r="28" spans="1:3" ht="16.5" x14ac:dyDescent="0.35">
      <c r="A28" s="81" t="s">
        <v>130</v>
      </c>
      <c r="B28" s="75"/>
      <c r="C28" s="134"/>
    </row>
    <row r="29" spans="1:3" ht="17" thickBot="1" x14ac:dyDescent="0.4">
      <c r="A29" s="82"/>
      <c r="B29" s="76"/>
      <c r="C29" s="135"/>
    </row>
    <row r="30" spans="1:3" x14ac:dyDescent="0.35">
      <c r="A30" s="79"/>
      <c r="B30" s="62"/>
    </row>
    <row r="31" spans="1:3" x14ac:dyDescent="0.35">
      <c r="A31" s="79"/>
      <c r="B31" s="62"/>
      <c r="C31" s="62"/>
    </row>
    <row r="32" spans="1:3" x14ac:dyDescent="0.35">
      <c r="A32" s="62"/>
      <c r="B32" s="62"/>
      <c r="C32" s="62"/>
    </row>
  </sheetData>
  <mergeCells count="14">
    <mergeCell ref="A24:A25"/>
    <mergeCell ref="B24:B25"/>
    <mergeCell ref="A9:A10"/>
    <mergeCell ref="B9:B10"/>
    <mergeCell ref="B11:B14"/>
    <mergeCell ref="B15:B16"/>
    <mergeCell ref="B17:B20"/>
    <mergeCell ref="B21:B23"/>
    <mergeCell ref="A6:A7"/>
    <mergeCell ref="B6:B7"/>
    <mergeCell ref="A1:B1"/>
    <mergeCell ref="A2:C2"/>
    <mergeCell ref="A3:B4"/>
    <mergeCell ref="A5:B5"/>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5"/>
  <sheetViews>
    <sheetView zoomScale="110" zoomScaleNormal="110" workbookViewId="0">
      <selection activeCell="D7" sqref="D7"/>
    </sheetView>
  </sheetViews>
  <sheetFormatPr defaultColWidth="11.453125" defaultRowHeight="14.5" x14ac:dyDescent="0.35"/>
  <cols>
    <col min="1" max="1" width="8.26953125" style="3" customWidth="1"/>
    <col min="2" max="2" width="77" style="3" customWidth="1"/>
    <col min="3" max="16384" width="11.453125" style="3"/>
  </cols>
  <sheetData>
    <row r="1" spans="1:6" ht="15.5" x14ac:dyDescent="0.35">
      <c r="A1" s="2" t="s">
        <v>57</v>
      </c>
      <c r="B1" s="17"/>
      <c r="C1" s="17"/>
      <c r="D1" s="17"/>
      <c r="E1" s="17"/>
      <c r="F1" s="17"/>
    </row>
    <row r="2" spans="1:6" x14ac:dyDescent="0.35">
      <c r="A2" s="4" t="s">
        <v>256</v>
      </c>
      <c r="B2" s="17"/>
      <c r="C2" s="17"/>
      <c r="D2" s="17"/>
      <c r="E2" s="17"/>
      <c r="F2" s="17"/>
    </row>
    <row r="3" spans="1:6" ht="38.5" x14ac:dyDescent="0.35">
      <c r="A3" s="17"/>
      <c r="B3" s="5" t="s">
        <v>58</v>
      </c>
      <c r="C3" s="17"/>
      <c r="D3" s="17"/>
      <c r="E3" s="17"/>
      <c r="F3" s="17"/>
    </row>
    <row r="4" spans="1:6" x14ac:dyDescent="0.35">
      <c r="A4" s="4" t="s">
        <v>257</v>
      </c>
      <c r="B4" s="5"/>
      <c r="C4" s="17"/>
      <c r="D4" s="17"/>
      <c r="E4" s="17"/>
      <c r="F4" s="17"/>
    </row>
    <row r="5" spans="1:6" ht="51" x14ac:dyDescent="0.35">
      <c r="A5" s="4"/>
      <c r="B5" s="5" t="s">
        <v>234</v>
      </c>
      <c r="C5" s="17"/>
      <c r="D5" s="17"/>
      <c r="E5" s="17"/>
      <c r="F5" s="17"/>
    </row>
    <row r="6" spans="1:6" x14ac:dyDescent="0.35">
      <c r="A6" s="4" t="s">
        <v>258</v>
      </c>
      <c r="B6" s="5"/>
      <c r="C6" s="17"/>
      <c r="D6" s="17"/>
      <c r="E6" s="17"/>
      <c r="F6" s="17"/>
    </row>
    <row r="7" spans="1:6" ht="26" x14ac:dyDescent="0.35">
      <c r="A7" s="17"/>
      <c r="B7" s="5" t="s">
        <v>59</v>
      </c>
      <c r="C7" s="17"/>
      <c r="D7" s="17"/>
      <c r="E7" s="17"/>
      <c r="F7" s="17"/>
    </row>
    <row r="8" spans="1:6" x14ac:dyDescent="0.35">
      <c r="A8" s="4" t="s">
        <v>259</v>
      </c>
      <c r="B8" s="17"/>
      <c r="C8" s="17"/>
      <c r="D8" s="17"/>
      <c r="E8" s="17"/>
      <c r="F8" s="17"/>
    </row>
    <row r="9" spans="1:6" ht="25" x14ac:dyDescent="0.35">
      <c r="A9" s="17"/>
      <c r="B9" s="7" t="s">
        <v>60</v>
      </c>
      <c r="C9" s="17"/>
      <c r="D9" s="17"/>
      <c r="E9" s="17"/>
      <c r="F9" s="17"/>
    </row>
    <row r="10" spans="1:6" x14ac:dyDescent="0.35">
      <c r="A10" s="4" t="s">
        <v>260</v>
      </c>
      <c r="B10" s="17"/>
      <c r="C10" s="17"/>
      <c r="D10" s="17"/>
      <c r="E10" s="17"/>
      <c r="F10" s="17"/>
    </row>
    <row r="11" spans="1:6" ht="26" x14ac:dyDescent="0.35">
      <c r="A11" s="17"/>
      <c r="B11" s="5" t="s">
        <v>61</v>
      </c>
      <c r="C11" s="17"/>
      <c r="D11" s="17"/>
      <c r="E11" s="17"/>
      <c r="F11" s="17"/>
    </row>
    <row r="12" spans="1:6" ht="24.75" customHeight="1" x14ac:dyDescent="0.35">
      <c r="A12" s="492" t="s">
        <v>261</v>
      </c>
      <c r="B12" s="492"/>
      <c r="C12" s="17"/>
      <c r="D12" s="17"/>
      <c r="E12" s="17"/>
      <c r="F12" s="17"/>
    </row>
    <row r="13" spans="1:6" ht="38.5" x14ac:dyDescent="0.35">
      <c r="A13" s="17"/>
      <c r="B13" s="5" t="s">
        <v>62</v>
      </c>
      <c r="C13" s="17"/>
      <c r="D13" s="17"/>
      <c r="E13" s="17"/>
      <c r="F13" s="17"/>
    </row>
    <row r="14" spans="1:6" x14ac:dyDescent="0.35">
      <c r="A14" s="4" t="s">
        <v>262</v>
      </c>
      <c r="B14" s="17"/>
      <c r="C14" s="17"/>
      <c r="D14" s="17"/>
      <c r="E14" s="17"/>
      <c r="F14" s="17"/>
    </row>
    <row r="15" spans="1:6" ht="38.5" x14ac:dyDescent="0.35">
      <c r="A15" s="17"/>
      <c r="B15" s="5" t="s">
        <v>63</v>
      </c>
      <c r="C15" s="17"/>
      <c r="D15" s="17"/>
      <c r="E15" s="17"/>
      <c r="F15" s="17"/>
    </row>
    <row r="16" spans="1:6" x14ac:dyDescent="0.35">
      <c r="A16" s="4" t="s">
        <v>263</v>
      </c>
      <c r="B16" s="17"/>
      <c r="C16" s="17"/>
      <c r="D16" s="17"/>
      <c r="E16" s="17"/>
      <c r="F16" s="17"/>
    </row>
    <row r="17" spans="1:6" ht="26.65" customHeight="1" x14ac:dyDescent="0.35">
      <c r="A17" s="17"/>
      <c r="B17" s="5" t="s">
        <v>64</v>
      </c>
      <c r="C17" s="17"/>
      <c r="D17" s="17"/>
      <c r="E17" s="17"/>
      <c r="F17" s="17"/>
    </row>
    <row r="18" spans="1:6" x14ac:dyDescent="0.35">
      <c r="A18" s="4" t="s">
        <v>264</v>
      </c>
      <c r="B18" s="17"/>
      <c r="C18" s="17"/>
      <c r="D18" s="17"/>
      <c r="E18" s="17"/>
      <c r="F18" s="17"/>
    </row>
    <row r="19" spans="1:6" ht="26" x14ac:dyDescent="0.35">
      <c r="A19" s="17"/>
      <c r="B19" s="5" t="s">
        <v>242</v>
      </c>
      <c r="C19" s="17"/>
      <c r="D19" s="17"/>
      <c r="E19" s="17"/>
      <c r="F19" s="17"/>
    </row>
    <row r="20" spans="1:6" x14ac:dyDescent="0.35">
      <c r="A20" s="4" t="s">
        <v>265</v>
      </c>
      <c r="B20" s="17"/>
      <c r="C20" s="17"/>
      <c r="D20" s="17"/>
      <c r="E20" s="17"/>
      <c r="F20" s="17"/>
    </row>
    <row r="21" spans="1:6" ht="84.75" customHeight="1" x14ac:dyDescent="0.35">
      <c r="A21" s="17"/>
      <c r="B21" s="5" t="s">
        <v>65</v>
      </c>
      <c r="C21" s="17"/>
      <c r="D21" s="17"/>
      <c r="E21" s="17"/>
      <c r="F21" s="17"/>
    </row>
    <row r="22" spans="1:6" x14ac:dyDescent="0.35">
      <c r="A22" s="17"/>
      <c r="B22" s="17"/>
      <c r="C22" s="17"/>
      <c r="D22" s="17"/>
      <c r="E22" s="17"/>
      <c r="F22" s="17"/>
    </row>
    <row r="23" spans="1:6" x14ac:dyDescent="0.35">
      <c r="A23" s="17"/>
      <c r="B23" s="17"/>
      <c r="C23" s="17"/>
      <c r="D23" s="17"/>
      <c r="E23" s="17"/>
      <c r="F23" s="17"/>
    </row>
    <row r="24" spans="1:6" x14ac:dyDescent="0.35">
      <c r="A24" s="17"/>
      <c r="B24" s="17"/>
      <c r="C24" s="17"/>
      <c r="D24" s="17"/>
      <c r="E24" s="17"/>
      <c r="F24" s="17"/>
    </row>
    <row r="25" spans="1:6" x14ac:dyDescent="0.35">
      <c r="A25" s="17"/>
      <c r="B25" s="17"/>
      <c r="C25" s="17"/>
      <c r="D25" s="17"/>
      <c r="E25" s="17"/>
      <c r="F25" s="17"/>
    </row>
    <row r="26" spans="1:6" x14ac:dyDescent="0.35">
      <c r="A26" s="17"/>
      <c r="B26" s="17"/>
      <c r="C26" s="17"/>
      <c r="D26" s="17"/>
      <c r="E26" s="17"/>
      <c r="F26" s="17"/>
    </row>
    <row r="27" spans="1:6" x14ac:dyDescent="0.35">
      <c r="A27" s="17"/>
      <c r="B27" s="17"/>
      <c r="C27" s="17"/>
      <c r="D27" s="17"/>
      <c r="E27" s="17"/>
      <c r="F27" s="17"/>
    </row>
    <row r="28" spans="1:6" x14ac:dyDescent="0.35">
      <c r="A28" s="17"/>
      <c r="B28" s="17"/>
      <c r="C28" s="17"/>
      <c r="D28" s="17"/>
      <c r="E28" s="17"/>
      <c r="F28" s="17"/>
    </row>
    <row r="29" spans="1:6" x14ac:dyDescent="0.35">
      <c r="A29" s="17"/>
      <c r="B29" s="17"/>
      <c r="C29" s="17"/>
      <c r="D29" s="17"/>
      <c r="E29" s="17"/>
      <c r="F29" s="17"/>
    </row>
    <row r="30" spans="1:6" x14ac:dyDescent="0.35">
      <c r="A30" s="17"/>
      <c r="B30" s="17"/>
      <c r="C30" s="17"/>
      <c r="D30" s="17"/>
      <c r="E30" s="17"/>
      <c r="F30" s="17"/>
    </row>
    <row r="31" spans="1:6" x14ac:dyDescent="0.35">
      <c r="A31" s="17"/>
      <c r="B31" s="17"/>
      <c r="C31" s="17"/>
      <c r="D31" s="17"/>
      <c r="E31" s="17"/>
      <c r="F31" s="17"/>
    </row>
    <row r="32" spans="1:6" x14ac:dyDescent="0.35">
      <c r="A32" s="17"/>
      <c r="B32" s="17"/>
      <c r="C32" s="17"/>
      <c r="D32" s="17"/>
      <c r="E32" s="17"/>
      <c r="F32" s="17"/>
    </row>
    <row r="33" spans="1:6" x14ac:dyDescent="0.35">
      <c r="A33" s="17"/>
      <c r="B33" s="17"/>
      <c r="C33" s="17"/>
      <c r="D33" s="17"/>
      <c r="E33" s="17"/>
      <c r="F33" s="17"/>
    </row>
    <row r="34" spans="1:6" x14ac:dyDescent="0.35">
      <c r="A34" s="17"/>
      <c r="B34" s="17"/>
      <c r="C34" s="17"/>
      <c r="D34" s="17"/>
      <c r="E34" s="17"/>
      <c r="F34" s="17"/>
    </row>
    <row r="35" spans="1:6" x14ac:dyDescent="0.35">
      <c r="A35" s="17"/>
      <c r="B35" s="17"/>
      <c r="C35" s="17"/>
      <c r="D35" s="17"/>
      <c r="E35" s="17"/>
      <c r="F35" s="17"/>
    </row>
  </sheetData>
  <mergeCells count="1">
    <mergeCell ref="A12:B12"/>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customXml/itemProps2.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158C5A-A756-4948-8A59-8B26B03928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Аркуші</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Stepaniuk, Olena GIZ UA</cp:lastModifiedBy>
  <cp:revision/>
  <cp:lastPrinted>2023-02-01T14:31:08Z</cp:lastPrinted>
  <dcterms:created xsi:type="dcterms:W3CDTF">2015-10-29T07:24:41Z</dcterms:created>
  <dcterms:modified xsi:type="dcterms:W3CDTF">2025-11-07T11:16:33Z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